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bt9\Ref94\Sortenpruefung\Veroeffentlichungen\Internet_vorl_Ergebnisse\2025\"/>
    </mc:Choice>
  </mc:AlternateContent>
  <bookViews>
    <workbookView xWindow="0" yWindow="0" windowWidth="41280" windowHeight="13512"/>
  </bookViews>
  <sheets>
    <sheet name="Kornertrag_bei_86%_TS_dt_ha" sheetId="1" r:id="rId1"/>
  </sheets>
  <calcPr calcId="162913"/>
</workbook>
</file>

<file path=xl/calcChain.xml><?xml version="1.0" encoding="utf-8"?>
<calcChain xmlns="http://schemas.openxmlformats.org/spreadsheetml/2006/main">
  <c r="A60" i="1" l="1"/>
  <c r="A61" i="1"/>
  <c r="A62" i="1"/>
  <c r="A63" i="1"/>
  <c r="A64" i="1"/>
  <c r="A59" i="1"/>
</calcChain>
</file>

<file path=xl/sharedStrings.xml><?xml version="1.0" encoding="utf-8"?>
<sst xmlns="http://schemas.openxmlformats.org/spreadsheetml/2006/main" count="337" uniqueCount="50">
  <si>
    <t>Kornertrag bei 86% TS dt/ha</t>
  </si>
  <si>
    <t/>
  </si>
  <si>
    <t>2023</t>
  </si>
  <si>
    <t>Nossen</t>
  </si>
  <si>
    <t>Pommritz</t>
  </si>
  <si>
    <t>Walbeck</t>
  </si>
  <si>
    <t>Mittel</t>
  </si>
  <si>
    <t>2024</t>
  </si>
  <si>
    <t>2025</t>
  </si>
  <si>
    <t>Adrenalin</t>
  </si>
  <si>
    <t>LG Optimist</t>
  </si>
  <si>
    <t>Exsal</t>
  </si>
  <si>
    <t>RGT Kreation</t>
  </si>
  <si>
    <t>SU Tarroca</t>
  </si>
  <si>
    <t>Spectral</t>
  </si>
  <si>
    <t>KWS Carusum</t>
  </si>
  <si>
    <t>Ambientus</t>
  </si>
  <si>
    <t>SU Henner</t>
  </si>
  <si>
    <t>LG Kermit</t>
  </si>
  <si>
    <t>Willcox</t>
  </si>
  <si>
    <t>Balzac</t>
  </si>
  <si>
    <t>Mohican</t>
  </si>
  <si>
    <t>Grenzdiff.</t>
  </si>
  <si>
    <t>Sorte</t>
  </si>
  <si>
    <t>Mittel (B)</t>
  </si>
  <si>
    <t>Anzahl Orte</t>
  </si>
  <si>
    <t>KWS Imperium (B)</t>
  </si>
  <si>
    <t>LG Atelier (B)</t>
  </si>
  <si>
    <t>SU Willem (B)</t>
  </si>
  <si>
    <t>23/24</t>
  </si>
  <si>
    <t>22-24</t>
  </si>
  <si>
    <t>relativ</t>
  </si>
  <si>
    <t>WW - A</t>
  </si>
  <si>
    <t>WW - E</t>
  </si>
  <si>
    <t>WW - (A)</t>
  </si>
  <si>
    <t>WW- B</t>
  </si>
  <si>
    <t>WS - E</t>
  </si>
  <si>
    <t>WW - (B/C)</t>
  </si>
  <si>
    <t>WS - A</t>
  </si>
  <si>
    <t>*</t>
  </si>
  <si>
    <t>RP-APS **</t>
  </si>
  <si>
    <t>KWS Carusum *: 2024 wurden die Erträge aufgrund von Aufgangsproblemen nicht gewertet</t>
  </si>
  <si>
    <t>Fusarium APS **</t>
  </si>
  <si>
    <t>APS ** … Einstufungen des Bundesortenamtes (Ausprägungsstufen)</t>
  </si>
  <si>
    <t>nach Mais sollten möglichst Sorten gewählt werden, die in der Fusariumanfälligkeit mit APS 4 oder besser eingestuft wurden</t>
  </si>
  <si>
    <t>Winterweizen Spätsaat 2023-2025</t>
  </si>
  <si>
    <t>Versuchsorte: Nossen und Pommritz in Sachsen und Walbeck in Sachsen-Anhalt</t>
  </si>
  <si>
    <t>KWS Carusum und Mohican sind mitgeprüfte Wechselweizen (WS für Sommerweizen)</t>
  </si>
  <si>
    <t>Kultur - Qualität</t>
  </si>
  <si>
    <t>(B) … Sorten der Bezugsbasis = 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</si>
</sst>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\)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vertical="top"/>
    </xf>
    <xf numFmtId="0" fontId="3" fillId="0" borderId="6" xfId="1" applyFont="1" applyBorder="1" applyAlignment="1">
      <alignment horizontal="left" vertical="top" wrapText="1"/>
    </xf>
    <xf numFmtId="0" fontId="3" fillId="0" borderId="0" xfId="0" applyFont="1"/>
    <xf numFmtId="0" fontId="3" fillId="0" borderId="1" xfId="1" applyFont="1" applyBorder="1" applyAlignment="1">
      <alignment vertical="top"/>
    </xf>
    <xf numFmtId="0" fontId="4" fillId="0" borderId="6" xfId="1" applyFont="1" applyBorder="1" applyAlignment="1">
      <alignment horizontal="left" vertical="top" wrapText="1"/>
    </xf>
    <xf numFmtId="0" fontId="4" fillId="0" borderId="0" xfId="0" applyFont="1"/>
    <xf numFmtId="0" fontId="4" fillId="0" borderId="6" xfId="0" applyFont="1" applyBorder="1"/>
    <xf numFmtId="164" fontId="3" fillId="0" borderId="6" xfId="1" applyNumberFormat="1" applyFont="1" applyBorder="1" applyAlignment="1">
      <alignment horizontal="center" vertical="top"/>
    </xf>
    <xf numFmtId="164" fontId="4" fillId="0" borderId="6" xfId="1" applyNumberFormat="1" applyFont="1" applyBorder="1" applyAlignment="1">
      <alignment horizontal="center" vertical="top"/>
    </xf>
    <xf numFmtId="1" fontId="4" fillId="0" borderId="6" xfId="1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1" fontId="3" fillId="0" borderId="6" xfId="1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/>
    </xf>
    <xf numFmtId="0" fontId="3" fillId="0" borderId="6" xfId="1" applyFont="1" applyBorder="1" applyAlignment="1">
      <alignment horizontal="center" textRotation="90" wrapText="1"/>
    </xf>
    <xf numFmtId="0" fontId="4" fillId="0" borderId="6" xfId="1" applyFont="1" applyBorder="1" applyAlignment="1">
      <alignment horizontal="center" textRotation="90" wrapText="1"/>
    </xf>
    <xf numFmtId="0" fontId="6" fillId="0" borderId="0" xfId="0" applyFont="1"/>
    <xf numFmtId="0" fontId="6" fillId="0" borderId="0" xfId="1" applyFont="1" applyAlignment="1">
      <alignment vertical="top"/>
    </xf>
    <xf numFmtId="0" fontId="3" fillId="0" borderId="7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  <xf numFmtId="1" fontId="4" fillId="0" borderId="0" xfId="1" applyNumberFormat="1" applyFont="1" applyBorder="1" applyAlignment="1">
      <alignment horizontal="center" vertical="top"/>
    </xf>
    <xf numFmtId="0" fontId="3" fillId="3" borderId="6" xfId="1" applyFont="1" applyFill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0" fontId="3" fillId="0" borderId="5" xfId="1" applyFont="1" applyBorder="1" applyAlignment="1">
      <alignment horizontal="center" textRotation="90" wrapText="1"/>
    </xf>
    <xf numFmtId="164" fontId="3" fillId="0" borderId="5" xfId="1" applyNumberFormat="1" applyFont="1" applyBorder="1" applyAlignment="1">
      <alignment horizontal="center" vertical="top"/>
    </xf>
    <xf numFmtId="0" fontId="4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textRotation="90" wrapText="1"/>
    </xf>
    <xf numFmtId="0" fontId="4" fillId="0" borderId="9" xfId="1" applyFont="1" applyBorder="1" applyAlignment="1">
      <alignment horizontal="center" textRotation="90" wrapText="1"/>
    </xf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left" vertical="top" wrapText="1"/>
    </xf>
    <xf numFmtId="0" fontId="3" fillId="3" borderId="13" xfId="1" applyFont="1" applyFill="1" applyBorder="1" applyAlignment="1">
      <alignment horizontal="left" vertical="top" wrapText="1"/>
    </xf>
    <xf numFmtId="0" fontId="3" fillId="3" borderId="14" xfId="1" applyFont="1" applyFill="1" applyBorder="1" applyAlignment="1">
      <alignment horizontal="left" vertical="top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textRotation="90" wrapText="1"/>
    </xf>
    <xf numFmtId="0" fontId="3" fillId="0" borderId="0" xfId="0" applyFont="1" applyAlignment="1"/>
    <xf numFmtId="14" fontId="4" fillId="0" borderId="0" xfId="0" applyNumberFormat="1" applyFont="1"/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2">
    <cellStyle name="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view="pageLayout" topLeftCell="A4" zoomScaleNormal="100" zoomScaleSheetLayoutView="100" workbookViewId="0">
      <selection activeCell="A27" sqref="A27"/>
    </sheetView>
  </sheetViews>
  <sheetFormatPr baseColWidth="10" defaultColWidth="11.5546875" defaultRowHeight="13.2" x14ac:dyDescent="0.25"/>
  <cols>
    <col min="1" max="1" width="20.33203125" style="3" customWidth="1"/>
    <col min="2" max="2" width="11.5546875" style="3" customWidth="1"/>
    <col min="3" max="4" width="5.44140625" style="19" customWidth="1"/>
    <col min="5" max="7" width="6.6640625" style="3" customWidth="1"/>
    <col min="8" max="8" width="6.6640625" style="6" customWidth="1"/>
    <col min="9" max="11" width="6.6640625" style="3" customWidth="1"/>
    <col min="12" max="12" width="6.6640625" style="6" customWidth="1"/>
    <col min="13" max="14" width="6.6640625" style="3" customWidth="1"/>
    <col min="15" max="15" width="6.6640625" style="6" customWidth="1"/>
    <col min="16" max="17" width="6.6640625" style="3" customWidth="1"/>
    <col min="18" max="16384" width="11.5546875" style="3"/>
  </cols>
  <sheetData>
    <row r="1" spans="1:17" ht="6.75" customHeight="1" x14ac:dyDescent="0.25"/>
    <row r="2" spans="1:17" ht="15.6" x14ac:dyDescent="0.25">
      <c r="A2" s="1" t="s">
        <v>45</v>
      </c>
      <c r="B2" s="1"/>
      <c r="C2" s="20"/>
      <c r="D2" s="20"/>
    </row>
    <row r="3" spans="1:17" ht="15.6" x14ac:dyDescent="0.25">
      <c r="A3" s="1" t="s">
        <v>0</v>
      </c>
      <c r="B3" s="1"/>
      <c r="C3" s="20"/>
      <c r="D3" s="20"/>
    </row>
    <row r="4" spans="1:17" ht="9.75" customHeight="1" x14ac:dyDescent="0.25"/>
    <row r="5" spans="1:17" x14ac:dyDescent="0.25">
      <c r="A5" s="4" t="s">
        <v>1</v>
      </c>
      <c r="B5" s="18"/>
      <c r="C5" s="21"/>
      <c r="D5" s="21"/>
      <c r="E5" s="49" t="s">
        <v>2</v>
      </c>
      <c r="F5" s="50"/>
      <c r="G5" s="50"/>
      <c r="H5" s="51"/>
      <c r="I5" s="49" t="s">
        <v>7</v>
      </c>
      <c r="J5" s="50"/>
      <c r="K5" s="50"/>
      <c r="L5" s="51"/>
      <c r="M5" s="49" t="s">
        <v>8</v>
      </c>
      <c r="N5" s="50"/>
      <c r="O5" s="51"/>
      <c r="P5" s="11" t="s">
        <v>29</v>
      </c>
      <c r="Q5" s="11" t="s">
        <v>30</v>
      </c>
    </row>
    <row r="6" spans="1:17" s="47" customFormat="1" ht="60.75" customHeight="1" x14ac:dyDescent="0.25">
      <c r="A6" s="36" t="s">
        <v>23</v>
      </c>
      <c r="B6" s="37" t="s">
        <v>48</v>
      </c>
      <c r="C6" s="37" t="s">
        <v>40</v>
      </c>
      <c r="D6" s="46" t="s">
        <v>42</v>
      </c>
      <c r="E6" s="32" t="s">
        <v>3</v>
      </c>
      <c r="F6" s="14" t="s">
        <v>4</v>
      </c>
      <c r="G6" s="14" t="s">
        <v>5</v>
      </c>
      <c r="H6" s="15" t="s">
        <v>6</v>
      </c>
      <c r="I6" s="14" t="s">
        <v>3</v>
      </c>
      <c r="J6" s="14" t="s">
        <v>4</v>
      </c>
      <c r="K6" s="14" t="s">
        <v>5</v>
      </c>
      <c r="L6" s="15" t="s">
        <v>6</v>
      </c>
      <c r="M6" s="14" t="s">
        <v>4</v>
      </c>
      <c r="N6" s="14" t="s">
        <v>5</v>
      </c>
      <c r="O6" s="15" t="s">
        <v>6</v>
      </c>
      <c r="P6" s="15" t="s">
        <v>6</v>
      </c>
      <c r="Q6" s="15" t="s">
        <v>6</v>
      </c>
    </row>
    <row r="7" spans="1:17" ht="12.75" customHeight="1" x14ac:dyDescent="0.25">
      <c r="A7" s="38" t="s">
        <v>26</v>
      </c>
      <c r="B7" s="2" t="s">
        <v>32</v>
      </c>
      <c r="C7" s="22">
        <v>3</v>
      </c>
      <c r="D7" s="39">
        <v>4</v>
      </c>
      <c r="E7" s="33">
        <v>97.724999999999994</v>
      </c>
      <c r="F7" s="8">
        <v>97.974999999999994</v>
      </c>
      <c r="G7" s="8">
        <v>86.325000000000003</v>
      </c>
      <c r="H7" s="9">
        <v>94.008333333333326</v>
      </c>
      <c r="I7" s="8">
        <v>98.15</v>
      </c>
      <c r="J7" s="8">
        <v>91.314300000000003</v>
      </c>
      <c r="K7" s="8">
        <v>110.16</v>
      </c>
      <c r="L7" s="9">
        <v>99.874766666666673</v>
      </c>
      <c r="M7" s="8">
        <v>88.166666599999999</v>
      </c>
      <c r="N7" s="8">
        <v>101.6825</v>
      </c>
      <c r="O7" s="9">
        <v>94.924583299999995</v>
      </c>
      <c r="P7" s="9">
        <v>97.894693320000002</v>
      </c>
      <c r="Q7" s="9">
        <v>96.437308324999989</v>
      </c>
    </row>
    <row r="8" spans="1:17" x14ac:dyDescent="0.25">
      <c r="A8" s="38" t="s">
        <v>27</v>
      </c>
      <c r="B8" s="2" t="s">
        <v>32</v>
      </c>
      <c r="C8" s="22">
        <v>5</v>
      </c>
      <c r="D8" s="39">
        <v>5</v>
      </c>
      <c r="E8" s="33">
        <v>93.45</v>
      </c>
      <c r="F8" s="8">
        <v>97.424999999999997</v>
      </c>
      <c r="G8" s="8">
        <v>77.732500000000002</v>
      </c>
      <c r="H8" s="9">
        <v>89.535833333333343</v>
      </c>
      <c r="I8" s="8">
        <v>97.956299999999999</v>
      </c>
      <c r="J8" s="8">
        <v>83.309299999999993</v>
      </c>
      <c r="K8" s="8">
        <v>110.94</v>
      </c>
      <c r="L8" s="9">
        <v>97.401866666666663</v>
      </c>
      <c r="M8" s="8">
        <v>81.533333299999995</v>
      </c>
      <c r="N8" s="8">
        <v>102.495</v>
      </c>
      <c r="O8" s="9">
        <v>92.014166649999993</v>
      </c>
      <c r="P8" s="9">
        <v>95.246786659999998</v>
      </c>
      <c r="Q8" s="9">
        <v>93.105179162500008</v>
      </c>
    </row>
    <row r="9" spans="1:17" x14ac:dyDescent="0.25">
      <c r="A9" s="38" t="s">
        <v>28</v>
      </c>
      <c r="B9" s="2" t="s">
        <v>32</v>
      </c>
      <c r="C9" s="22">
        <v>3</v>
      </c>
      <c r="D9" s="40">
        <v>6</v>
      </c>
      <c r="E9" s="33">
        <v>95.424999999999997</v>
      </c>
      <c r="F9" s="8">
        <v>101.47499999999999</v>
      </c>
      <c r="G9" s="8">
        <v>80.792500000000004</v>
      </c>
      <c r="H9" s="9">
        <v>92.564166666666665</v>
      </c>
      <c r="I9" s="8">
        <v>100.1345</v>
      </c>
      <c r="J9" s="8">
        <v>89.417100000000005</v>
      </c>
      <c r="K9" s="8">
        <v>107.2075</v>
      </c>
      <c r="L9" s="9">
        <v>98.919699999999992</v>
      </c>
      <c r="M9" s="8">
        <v>84.733333299999998</v>
      </c>
      <c r="N9" s="8">
        <v>102.58</v>
      </c>
      <c r="O9" s="9">
        <v>93.656666650000005</v>
      </c>
      <c r="P9" s="9">
        <v>96.81448666</v>
      </c>
      <c r="Q9" s="9">
        <v>95.220616662500007</v>
      </c>
    </row>
    <row r="10" spans="1:17" x14ac:dyDescent="0.25">
      <c r="A10" s="38" t="s">
        <v>9</v>
      </c>
      <c r="B10" s="2" t="s">
        <v>32</v>
      </c>
      <c r="C10" s="22">
        <v>4</v>
      </c>
      <c r="D10" s="39">
        <v>5</v>
      </c>
      <c r="E10" s="33" t="s">
        <v>1</v>
      </c>
      <c r="F10" s="8" t="s">
        <v>1</v>
      </c>
      <c r="G10" s="8" t="s">
        <v>1</v>
      </c>
      <c r="H10" s="9" t="s">
        <v>1</v>
      </c>
      <c r="I10" s="8">
        <v>93.687399999999997</v>
      </c>
      <c r="J10" s="8">
        <v>90.582899999999995</v>
      </c>
      <c r="K10" s="8">
        <v>112.75</v>
      </c>
      <c r="L10" s="9">
        <v>99.006766666666678</v>
      </c>
      <c r="M10" s="8">
        <v>87.133333300000004</v>
      </c>
      <c r="N10" s="8">
        <v>107.16249999999999</v>
      </c>
      <c r="O10" s="9">
        <v>97.147916649999999</v>
      </c>
      <c r="P10" s="9">
        <v>98.263226660000015</v>
      </c>
      <c r="Q10" s="9" t="s">
        <v>1</v>
      </c>
    </row>
    <row r="11" spans="1:17" x14ac:dyDescent="0.25">
      <c r="A11" s="38" t="s">
        <v>10</v>
      </c>
      <c r="B11" s="2" t="s">
        <v>32</v>
      </c>
      <c r="C11" s="22">
        <v>3</v>
      </c>
      <c r="D11" s="39">
        <v>4</v>
      </c>
      <c r="E11" s="33" t="s">
        <v>1</v>
      </c>
      <c r="F11" s="8" t="s">
        <v>1</v>
      </c>
      <c r="G11" s="8" t="s">
        <v>1</v>
      </c>
      <c r="H11" s="9" t="s">
        <v>1</v>
      </c>
      <c r="I11" s="8">
        <v>94.578199999999995</v>
      </c>
      <c r="J11" s="8">
        <v>91.834299999999999</v>
      </c>
      <c r="K11" s="8">
        <v>113.8725</v>
      </c>
      <c r="L11" s="9">
        <v>100.09499999999998</v>
      </c>
      <c r="M11" s="8">
        <v>88.066666600000005</v>
      </c>
      <c r="N11" s="8">
        <v>110.785</v>
      </c>
      <c r="O11" s="9">
        <v>99.425833299999994</v>
      </c>
      <c r="P11" s="9">
        <v>99.827333320000008</v>
      </c>
      <c r="Q11" s="9" t="s">
        <v>1</v>
      </c>
    </row>
    <row r="12" spans="1:17" x14ac:dyDescent="0.25">
      <c r="A12" s="38" t="s">
        <v>11</v>
      </c>
      <c r="B12" s="2" t="s">
        <v>33</v>
      </c>
      <c r="C12" s="22">
        <v>6</v>
      </c>
      <c r="D12" s="39">
        <v>3</v>
      </c>
      <c r="E12" s="33" t="s">
        <v>1</v>
      </c>
      <c r="F12" s="8" t="s">
        <v>1</v>
      </c>
      <c r="G12" s="8" t="s">
        <v>1</v>
      </c>
      <c r="H12" s="9" t="s">
        <v>1</v>
      </c>
      <c r="I12" s="8">
        <v>88.734499999999997</v>
      </c>
      <c r="J12" s="8">
        <v>75.790700000000001</v>
      </c>
      <c r="K12" s="8">
        <v>103.66249999999999</v>
      </c>
      <c r="L12" s="9">
        <v>89.395899999999983</v>
      </c>
      <c r="M12" s="8">
        <v>82.233333299999998</v>
      </c>
      <c r="N12" s="8">
        <v>101.88249999999999</v>
      </c>
      <c r="O12" s="9">
        <v>92.057916649999996</v>
      </c>
      <c r="P12" s="9">
        <v>90.46070666</v>
      </c>
      <c r="Q12" s="9" t="s">
        <v>1</v>
      </c>
    </row>
    <row r="13" spans="1:17" x14ac:dyDescent="0.25">
      <c r="A13" s="38" t="s">
        <v>12</v>
      </c>
      <c r="B13" s="2" t="s">
        <v>32</v>
      </c>
      <c r="C13" s="22">
        <v>4</v>
      </c>
      <c r="D13" s="39">
        <v>4</v>
      </c>
      <c r="E13" s="33" t="s">
        <v>1</v>
      </c>
      <c r="F13" s="8" t="s">
        <v>1</v>
      </c>
      <c r="G13" s="8" t="s">
        <v>1</v>
      </c>
      <c r="H13" s="9" t="s">
        <v>1</v>
      </c>
      <c r="I13" s="8">
        <v>95.409499999999994</v>
      </c>
      <c r="J13" s="8">
        <v>92.601399999999998</v>
      </c>
      <c r="K13" s="8">
        <v>107.33499999999999</v>
      </c>
      <c r="L13" s="9">
        <v>98.448633333333319</v>
      </c>
      <c r="M13" s="8">
        <v>86.066666600000005</v>
      </c>
      <c r="N13" s="8">
        <v>103.8175</v>
      </c>
      <c r="O13" s="9">
        <v>94.942083300000007</v>
      </c>
      <c r="P13" s="9">
        <v>97.04601332</v>
      </c>
      <c r="Q13" s="9" t="s">
        <v>1</v>
      </c>
    </row>
    <row r="14" spans="1:17" x14ac:dyDescent="0.25">
      <c r="A14" s="38" t="s">
        <v>13</v>
      </c>
      <c r="B14" s="2" t="s">
        <v>34</v>
      </c>
      <c r="C14" s="22">
        <v>5</v>
      </c>
      <c r="D14" s="39">
        <v>5</v>
      </c>
      <c r="E14" s="33" t="s">
        <v>1</v>
      </c>
      <c r="F14" s="8" t="s">
        <v>1</v>
      </c>
      <c r="G14" s="8" t="s">
        <v>1</v>
      </c>
      <c r="H14" s="9" t="s">
        <v>1</v>
      </c>
      <c r="I14" s="8">
        <v>91.793700000000001</v>
      </c>
      <c r="J14" s="8">
        <v>79.724999999999994</v>
      </c>
      <c r="K14" s="8">
        <v>112.6925</v>
      </c>
      <c r="L14" s="9">
        <v>94.737066666666649</v>
      </c>
      <c r="M14" s="8">
        <v>77.266666599999994</v>
      </c>
      <c r="N14" s="8">
        <v>110.11750000000001</v>
      </c>
      <c r="O14" s="9">
        <v>93.692083300000007</v>
      </c>
      <c r="P14" s="9">
        <v>94.319073320000001</v>
      </c>
      <c r="Q14" s="9" t="s">
        <v>1</v>
      </c>
    </row>
    <row r="15" spans="1:17" x14ac:dyDescent="0.25">
      <c r="A15" s="38" t="s">
        <v>14</v>
      </c>
      <c r="B15" s="2" t="s">
        <v>35</v>
      </c>
      <c r="C15" s="22">
        <v>2</v>
      </c>
      <c r="D15" s="39">
        <v>4</v>
      </c>
      <c r="E15" s="33" t="s">
        <v>1</v>
      </c>
      <c r="F15" s="8" t="s">
        <v>1</v>
      </c>
      <c r="G15" s="8" t="s">
        <v>1</v>
      </c>
      <c r="H15" s="9" t="s">
        <v>1</v>
      </c>
      <c r="I15" s="8">
        <v>103.5437</v>
      </c>
      <c r="J15" s="8">
        <v>89.317099999999996</v>
      </c>
      <c r="K15" s="8">
        <v>114.7025</v>
      </c>
      <c r="L15" s="9">
        <v>102.52109999999999</v>
      </c>
      <c r="M15" s="8">
        <v>96.033333299999995</v>
      </c>
      <c r="N15" s="8">
        <v>104.5325</v>
      </c>
      <c r="O15" s="9">
        <v>100.28291665</v>
      </c>
      <c r="P15" s="9">
        <v>101.62582665999999</v>
      </c>
      <c r="Q15" s="9" t="s">
        <v>1</v>
      </c>
    </row>
    <row r="16" spans="1:17" x14ac:dyDescent="0.25">
      <c r="A16" s="41" t="s">
        <v>15</v>
      </c>
      <c r="B16" s="30" t="s">
        <v>36</v>
      </c>
      <c r="C16" s="22">
        <v>8</v>
      </c>
      <c r="D16" s="39">
        <v>4</v>
      </c>
      <c r="E16" s="33" t="s">
        <v>1</v>
      </c>
      <c r="F16" s="8" t="s">
        <v>1</v>
      </c>
      <c r="G16" s="8" t="s">
        <v>1</v>
      </c>
      <c r="H16" s="9" t="s">
        <v>1</v>
      </c>
      <c r="I16" s="9" t="s">
        <v>1</v>
      </c>
      <c r="J16" s="9" t="s">
        <v>1</v>
      </c>
      <c r="K16" s="9" t="s">
        <v>1</v>
      </c>
      <c r="L16" s="9" t="s">
        <v>39</v>
      </c>
      <c r="M16" s="8">
        <v>84.133333300000004</v>
      </c>
      <c r="N16" s="8">
        <v>107.11499999999999</v>
      </c>
      <c r="O16" s="9">
        <v>95.624166650000006</v>
      </c>
      <c r="P16" s="9" t="s">
        <v>1</v>
      </c>
      <c r="Q16" s="9" t="s">
        <v>1</v>
      </c>
    </row>
    <row r="17" spans="1:17" x14ac:dyDescent="0.25">
      <c r="A17" s="38" t="s">
        <v>16</v>
      </c>
      <c r="B17" s="2" t="s">
        <v>32</v>
      </c>
      <c r="C17" s="22">
        <v>6</v>
      </c>
      <c r="D17" s="39">
        <v>4</v>
      </c>
      <c r="E17" s="33" t="s">
        <v>1</v>
      </c>
      <c r="F17" s="8" t="s">
        <v>1</v>
      </c>
      <c r="G17" s="8" t="s">
        <v>1</v>
      </c>
      <c r="H17" s="9" t="s">
        <v>1</v>
      </c>
      <c r="I17" s="8" t="s">
        <v>1</v>
      </c>
      <c r="J17" s="8" t="s">
        <v>1</v>
      </c>
      <c r="K17" s="8" t="s">
        <v>1</v>
      </c>
      <c r="L17" s="9" t="s">
        <v>1</v>
      </c>
      <c r="M17" s="8">
        <v>83.2</v>
      </c>
      <c r="N17" s="8">
        <v>111.33499999999999</v>
      </c>
      <c r="O17" s="9">
        <v>97.267499999999998</v>
      </c>
      <c r="P17" s="9" t="s">
        <v>1</v>
      </c>
      <c r="Q17" s="9" t="s">
        <v>1</v>
      </c>
    </row>
    <row r="18" spans="1:17" x14ac:dyDescent="0.25">
      <c r="A18" s="38" t="s">
        <v>17</v>
      </c>
      <c r="B18" s="2" t="s">
        <v>32</v>
      </c>
      <c r="C18" s="22">
        <v>5</v>
      </c>
      <c r="D18" s="39">
        <v>5</v>
      </c>
      <c r="E18" s="33" t="s">
        <v>1</v>
      </c>
      <c r="F18" s="8" t="s">
        <v>1</v>
      </c>
      <c r="G18" s="8" t="s">
        <v>1</v>
      </c>
      <c r="H18" s="9" t="s">
        <v>1</v>
      </c>
      <c r="I18" s="8" t="s">
        <v>1</v>
      </c>
      <c r="J18" s="8" t="s">
        <v>1</v>
      </c>
      <c r="K18" s="8" t="s">
        <v>1</v>
      </c>
      <c r="L18" s="9" t="s">
        <v>1</v>
      </c>
      <c r="M18" s="8">
        <v>75.633333300000004</v>
      </c>
      <c r="N18" s="8">
        <v>100.1825</v>
      </c>
      <c r="O18" s="9">
        <v>87.907916650000004</v>
      </c>
      <c r="P18" s="9" t="s">
        <v>1</v>
      </c>
      <c r="Q18" s="9" t="s">
        <v>1</v>
      </c>
    </row>
    <row r="19" spans="1:17" x14ac:dyDescent="0.25">
      <c r="A19" s="38" t="s">
        <v>18</v>
      </c>
      <c r="B19" s="2" t="s">
        <v>32</v>
      </c>
      <c r="C19" s="22">
        <v>4</v>
      </c>
      <c r="D19" s="39">
        <v>5</v>
      </c>
      <c r="E19" s="33" t="s">
        <v>1</v>
      </c>
      <c r="F19" s="8" t="s">
        <v>1</v>
      </c>
      <c r="G19" s="8" t="s">
        <v>1</v>
      </c>
      <c r="H19" s="9" t="s">
        <v>1</v>
      </c>
      <c r="I19" s="8" t="s">
        <v>1</v>
      </c>
      <c r="J19" s="8" t="s">
        <v>1</v>
      </c>
      <c r="K19" s="8" t="s">
        <v>1</v>
      </c>
      <c r="L19" s="9" t="s">
        <v>1</v>
      </c>
      <c r="M19" s="8">
        <v>88.833333300000007</v>
      </c>
      <c r="N19" s="8">
        <v>100.80249999999999</v>
      </c>
      <c r="O19" s="9">
        <v>94.817916650000001</v>
      </c>
      <c r="P19" s="9" t="s">
        <v>1</v>
      </c>
      <c r="Q19" s="9" t="s">
        <v>1</v>
      </c>
    </row>
    <row r="20" spans="1:17" x14ac:dyDescent="0.25">
      <c r="A20" s="38" t="s">
        <v>19</v>
      </c>
      <c r="B20" s="2" t="s">
        <v>32</v>
      </c>
      <c r="C20" s="22">
        <v>3</v>
      </c>
      <c r="D20" s="39">
        <v>5</v>
      </c>
      <c r="E20" s="33" t="s">
        <v>1</v>
      </c>
      <c r="F20" s="8" t="s">
        <v>1</v>
      </c>
      <c r="G20" s="8" t="s">
        <v>1</v>
      </c>
      <c r="H20" s="9" t="s">
        <v>1</v>
      </c>
      <c r="I20" s="8" t="s">
        <v>1</v>
      </c>
      <c r="J20" s="8" t="s">
        <v>1</v>
      </c>
      <c r="K20" s="8" t="s">
        <v>1</v>
      </c>
      <c r="L20" s="9" t="s">
        <v>1</v>
      </c>
      <c r="M20" s="8">
        <v>86.866666600000002</v>
      </c>
      <c r="N20" s="8">
        <v>107.065</v>
      </c>
      <c r="O20" s="9">
        <v>96.9658333</v>
      </c>
      <c r="P20" s="9" t="s">
        <v>1</v>
      </c>
      <c r="Q20" s="9" t="s">
        <v>1</v>
      </c>
    </row>
    <row r="21" spans="1:17" x14ac:dyDescent="0.25">
      <c r="A21" s="38" t="s">
        <v>20</v>
      </c>
      <c r="B21" s="2" t="s">
        <v>37</v>
      </c>
      <c r="C21" s="26">
        <v>3</v>
      </c>
      <c r="D21" s="39"/>
      <c r="E21" s="33" t="s">
        <v>1</v>
      </c>
      <c r="F21" s="8" t="s">
        <v>1</v>
      </c>
      <c r="G21" s="8" t="s">
        <v>1</v>
      </c>
      <c r="H21" s="9" t="s">
        <v>1</v>
      </c>
      <c r="I21" s="8" t="s">
        <v>1</v>
      </c>
      <c r="J21" s="8" t="s">
        <v>1</v>
      </c>
      <c r="K21" s="8" t="s">
        <v>1</v>
      </c>
      <c r="L21" s="9" t="s">
        <v>1</v>
      </c>
      <c r="M21" s="8">
        <v>84</v>
      </c>
      <c r="N21" s="8">
        <v>101.96</v>
      </c>
      <c r="O21" s="9">
        <v>92.97999999999999</v>
      </c>
      <c r="P21" s="9" t="s">
        <v>1</v>
      </c>
      <c r="Q21" s="9" t="s">
        <v>1</v>
      </c>
    </row>
    <row r="22" spans="1:17" x14ac:dyDescent="0.25">
      <c r="A22" s="42" t="s">
        <v>21</v>
      </c>
      <c r="B22" s="43" t="s">
        <v>38</v>
      </c>
      <c r="C22" s="44">
        <v>6</v>
      </c>
      <c r="D22" s="45">
        <v>5</v>
      </c>
      <c r="E22" s="33" t="s">
        <v>1</v>
      </c>
      <c r="F22" s="8" t="s">
        <v>1</v>
      </c>
      <c r="G22" s="8" t="s">
        <v>1</v>
      </c>
      <c r="H22" s="9" t="s">
        <v>1</v>
      </c>
      <c r="I22" s="8" t="s">
        <v>1</v>
      </c>
      <c r="J22" s="8" t="s">
        <v>1</v>
      </c>
      <c r="K22" s="8" t="s">
        <v>1</v>
      </c>
      <c r="L22" s="9" t="s">
        <v>1</v>
      </c>
      <c r="M22" s="8">
        <v>86.766666599999994</v>
      </c>
      <c r="N22" s="8">
        <v>111.63</v>
      </c>
      <c r="O22" s="9">
        <v>99.198333300000002</v>
      </c>
      <c r="P22" s="9" t="s">
        <v>1</v>
      </c>
      <c r="Q22" s="9" t="s">
        <v>1</v>
      </c>
    </row>
    <row r="23" spans="1:17" s="6" customFormat="1" x14ac:dyDescent="0.25">
      <c r="A23" s="34" t="s">
        <v>6</v>
      </c>
      <c r="B23" s="34"/>
      <c r="C23" s="35"/>
      <c r="D23" s="35"/>
      <c r="E23" s="9">
        <v>91.8203125</v>
      </c>
      <c r="F23" s="9">
        <v>95.615625000000009</v>
      </c>
      <c r="G23" s="9">
        <v>77.76906249999999</v>
      </c>
      <c r="H23" s="9"/>
      <c r="I23" s="9">
        <v>93.78595</v>
      </c>
      <c r="J23" s="9">
        <v>84.509375000000006</v>
      </c>
      <c r="K23" s="9">
        <v>109.52968750000002</v>
      </c>
      <c r="L23" s="9"/>
      <c r="M23" s="9">
        <v>85.041666624999991</v>
      </c>
      <c r="N23" s="9">
        <v>105.3215625</v>
      </c>
      <c r="O23" s="9"/>
      <c r="P23" s="9"/>
      <c r="Q23" s="9"/>
    </row>
    <row r="24" spans="1:17" s="6" customFormat="1" x14ac:dyDescent="0.25">
      <c r="A24" s="7" t="s">
        <v>24</v>
      </c>
      <c r="B24" s="7"/>
      <c r="C24" s="24"/>
      <c r="D24" s="24"/>
      <c r="E24" s="13">
        <v>95.533333333333346</v>
      </c>
      <c r="F24" s="13">
        <v>98.958333333333329</v>
      </c>
      <c r="G24" s="13">
        <v>81.616666666666674</v>
      </c>
      <c r="H24" s="13">
        <v>92.036111111111111</v>
      </c>
      <c r="I24" s="13">
        <v>98.746933333333345</v>
      </c>
      <c r="J24" s="13">
        <v>88.013566666666676</v>
      </c>
      <c r="K24" s="13">
        <v>109.43583333333333</v>
      </c>
      <c r="L24" s="13">
        <v>98.732111111111109</v>
      </c>
      <c r="M24" s="13">
        <v>84.811111066666669</v>
      </c>
      <c r="N24" s="13">
        <v>102.2525</v>
      </c>
      <c r="O24" s="13">
        <v>93.53180553333334</v>
      </c>
      <c r="P24" s="13">
        <v>96.65198887999999</v>
      </c>
      <c r="Q24" s="13">
        <v>94.921034716666668</v>
      </c>
    </row>
    <row r="25" spans="1:17" s="6" customFormat="1" x14ac:dyDescent="0.25">
      <c r="A25" s="5" t="s">
        <v>22</v>
      </c>
      <c r="B25" s="5"/>
      <c r="C25" s="23"/>
      <c r="D25" s="23"/>
      <c r="E25" s="9">
        <v>4.97</v>
      </c>
      <c r="F25" s="9">
        <v>5.01</v>
      </c>
      <c r="G25" s="9">
        <v>7.2</v>
      </c>
      <c r="H25" s="9" t="s">
        <v>1</v>
      </c>
      <c r="I25" s="9">
        <v>3.3051768400000001</v>
      </c>
      <c r="J25" s="9">
        <v>6.1171666299999998</v>
      </c>
      <c r="K25" s="9">
        <v>5.3486234399999999</v>
      </c>
      <c r="L25" s="9" t="s">
        <v>1</v>
      </c>
      <c r="M25" s="9">
        <v>8.9</v>
      </c>
      <c r="N25" s="9">
        <v>6.1805554899999997</v>
      </c>
      <c r="O25" s="9" t="s">
        <v>1</v>
      </c>
      <c r="P25" s="9"/>
      <c r="Q25" s="9"/>
    </row>
    <row r="26" spans="1:17" s="6" customFormat="1" x14ac:dyDescent="0.25">
      <c r="A26" s="5" t="s">
        <v>25</v>
      </c>
      <c r="B26" s="5"/>
      <c r="C26" s="23"/>
      <c r="D26" s="23"/>
      <c r="E26" s="10"/>
      <c r="F26" s="10"/>
      <c r="G26" s="10"/>
      <c r="H26" s="10">
        <v>3</v>
      </c>
      <c r="I26" s="10"/>
      <c r="J26" s="10"/>
      <c r="K26" s="10"/>
      <c r="L26" s="10">
        <v>3</v>
      </c>
      <c r="M26" s="10"/>
      <c r="N26" s="10"/>
      <c r="O26" s="10">
        <v>2</v>
      </c>
      <c r="P26" s="10"/>
      <c r="Q26" s="10"/>
    </row>
    <row r="27" spans="1:17" s="6" customFormat="1" x14ac:dyDescent="0.25">
      <c r="A27" s="31" t="s">
        <v>49</v>
      </c>
      <c r="B27" s="27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s="6" customFormat="1" x14ac:dyDescent="0.25">
      <c r="A28" s="31" t="s">
        <v>47</v>
      </c>
      <c r="B28" s="27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6" customFormat="1" x14ac:dyDescent="0.25">
      <c r="A29" s="31" t="s">
        <v>41</v>
      </c>
      <c r="B29" s="27"/>
      <c r="C29" s="28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s="6" customFormat="1" x14ac:dyDescent="0.25">
      <c r="A30" s="31" t="s">
        <v>43</v>
      </c>
      <c r="B30" s="27"/>
      <c r="C30" s="28"/>
      <c r="D30" s="2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s="6" customFormat="1" x14ac:dyDescent="0.25">
      <c r="A31" s="31" t="s">
        <v>44</v>
      </c>
      <c r="B31" s="27"/>
      <c r="C31" s="28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s="6" customFormat="1" x14ac:dyDescent="0.25">
      <c r="A32" s="31" t="s">
        <v>46</v>
      </c>
      <c r="B32" s="27"/>
      <c r="C32" s="28"/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s="6" customFormat="1" x14ac:dyDescent="0.25">
      <c r="A33" s="31"/>
      <c r="B33" s="27"/>
      <c r="C33" s="28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15.6" x14ac:dyDescent="0.25">
      <c r="A34" s="1" t="s">
        <v>45</v>
      </c>
      <c r="B34" s="1"/>
      <c r="C34" s="20"/>
      <c r="D34" s="20"/>
      <c r="O34" s="48"/>
    </row>
    <row r="35" spans="1:17" ht="15.6" x14ac:dyDescent="0.3">
      <c r="A35" s="17" t="s">
        <v>0</v>
      </c>
      <c r="B35" s="17"/>
      <c r="C35" s="25"/>
      <c r="D35" s="25"/>
      <c r="I35" s="16" t="s">
        <v>31</v>
      </c>
    </row>
    <row r="36" spans="1:17" ht="9.75" customHeight="1" x14ac:dyDescent="0.25"/>
    <row r="37" spans="1:17" x14ac:dyDescent="0.25">
      <c r="A37" s="4" t="s">
        <v>1</v>
      </c>
      <c r="B37" s="18"/>
      <c r="C37" s="21"/>
      <c r="D37" s="21"/>
      <c r="E37" s="49" t="s">
        <v>2</v>
      </c>
      <c r="F37" s="50"/>
      <c r="G37" s="50"/>
      <c r="H37" s="51"/>
      <c r="I37" s="49" t="s">
        <v>7</v>
      </c>
      <c r="J37" s="50"/>
      <c r="K37" s="50"/>
      <c r="L37" s="51"/>
      <c r="M37" s="49" t="s">
        <v>8</v>
      </c>
      <c r="N37" s="50"/>
      <c r="O37" s="51"/>
      <c r="P37" s="11" t="s">
        <v>29</v>
      </c>
      <c r="Q37" s="11" t="s">
        <v>30</v>
      </c>
    </row>
    <row r="38" spans="1:17" ht="60.75" customHeight="1" x14ac:dyDescent="0.25">
      <c r="A38" s="36" t="s">
        <v>23</v>
      </c>
      <c r="B38" s="37" t="s">
        <v>48</v>
      </c>
      <c r="C38" s="37" t="s">
        <v>40</v>
      </c>
      <c r="D38" s="46" t="s">
        <v>42</v>
      </c>
      <c r="E38" s="14" t="s">
        <v>3</v>
      </c>
      <c r="F38" s="14" t="s">
        <v>4</v>
      </c>
      <c r="G38" s="14" t="s">
        <v>5</v>
      </c>
      <c r="H38" s="15" t="s">
        <v>6</v>
      </c>
      <c r="I38" s="14" t="s">
        <v>3</v>
      </c>
      <c r="J38" s="14" t="s">
        <v>4</v>
      </c>
      <c r="K38" s="14" t="s">
        <v>5</v>
      </c>
      <c r="L38" s="15" t="s">
        <v>6</v>
      </c>
      <c r="M38" s="14" t="s">
        <v>4</v>
      </c>
      <c r="N38" s="14" t="s">
        <v>5</v>
      </c>
      <c r="O38" s="15" t="s">
        <v>6</v>
      </c>
      <c r="P38" s="15" t="s">
        <v>6</v>
      </c>
      <c r="Q38" s="15" t="s">
        <v>6</v>
      </c>
    </row>
    <row r="39" spans="1:17" x14ac:dyDescent="0.25">
      <c r="A39" s="38" t="s">
        <v>26</v>
      </c>
      <c r="B39" s="2" t="s">
        <v>32</v>
      </c>
      <c r="C39" s="22">
        <v>3</v>
      </c>
      <c r="D39" s="39">
        <v>4</v>
      </c>
      <c r="E39" s="12">
        <v>102.29413817166781</v>
      </c>
      <c r="F39" s="12">
        <v>99.006315789473689</v>
      </c>
      <c r="G39" s="12">
        <v>105.76883806412087</v>
      </c>
      <c r="H39" s="10">
        <v>102.14287870099297</v>
      </c>
      <c r="I39" s="12">
        <v>99.395491775609571</v>
      </c>
      <c r="J39" s="12">
        <v>103.75025516899477</v>
      </c>
      <c r="K39" s="12">
        <v>100.66172719173336</v>
      </c>
      <c r="L39" s="10">
        <v>101.15732920394018</v>
      </c>
      <c r="M39" s="12">
        <v>103.95650462672947</v>
      </c>
      <c r="N39" s="12">
        <v>99.442556416713529</v>
      </c>
      <c r="O39" s="10">
        <v>101.48909534967791</v>
      </c>
      <c r="P39" s="10">
        <v>101.28575154469186</v>
      </c>
      <c r="Q39" s="10">
        <v>101.59740526729328</v>
      </c>
    </row>
    <row r="40" spans="1:17" x14ac:dyDescent="0.25">
      <c r="A40" s="38" t="s">
        <v>27</v>
      </c>
      <c r="B40" s="2" t="s">
        <v>32</v>
      </c>
      <c r="C40" s="22">
        <v>5</v>
      </c>
      <c r="D40" s="39">
        <v>5</v>
      </c>
      <c r="E40" s="12">
        <v>97.819260293091403</v>
      </c>
      <c r="F40" s="12">
        <v>98.450526315789475</v>
      </c>
      <c r="G40" s="12">
        <v>95.240963855421683</v>
      </c>
      <c r="H40" s="10">
        <v>97.283373072163712</v>
      </c>
      <c r="I40" s="12">
        <v>99.199333785217959</v>
      </c>
      <c r="J40" s="12">
        <v>94.655066434833699</v>
      </c>
      <c r="K40" s="12">
        <v>101.37447362609748</v>
      </c>
      <c r="L40" s="10">
        <v>98.652672945535002</v>
      </c>
      <c r="M40" s="12">
        <v>96.135202421661305</v>
      </c>
      <c r="N40" s="12">
        <v>100.23715801569644</v>
      </c>
      <c r="O40" s="10">
        <v>98.377408759854973</v>
      </c>
      <c r="P40" s="10">
        <v>98.546121775368064</v>
      </c>
      <c r="Q40" s="10">
        <v>98.086982975283746</v>
      </c>
    </row>
    <row r="41" spans="1:17" x14ac:dyDescent="0.25">
      <c r="A41" s="38" t="s">
        <v>28</v>
      </c>
      <c r="B41" s="2" t="s">
        <v>32</v>
      </c>
      <c r="C41" s="22">
        <v>3</v>
      </c>
      <c r="D41" s="40">
        <v>6</v>
      </c>
      <c r="E41" s="12">
        <v>99.886601535240743</v>
      </c>
      <c r="F41" s="12">
        <v>102.54315789473685</v>
      </c>
      <c r="G41" s="12">
        <v>98.990198080457418</v>
      </c>
      <c r="H41" s="10">
        <v>100.57374822684334</v>
      </c>
      <c r="I41" s="12">
        <v>101.40517443917246</v>
      </c>
      <c r="J41" s="12">
        <v>101.59467839617149</v>
      </c>
      <c r="K41" s="12">
        <v>97.963799182169154</v>
      </c>
      <c r="L41" s="10">
        <v>100.1899978505248</v>
      </c>
      <c r="M41" s="12">
        <v>99.908292951609212</v>
      </c>
      <c r="N41" s="12">
        <v>100.32028556759003</v>
      </c>
      <c r="O41" s="10">
        <v>100.13349589046709</v>
      </c>
      <c r="P41" s="10">
        <v>100.16812667994009</v>
      </c>
      <c r="Q41" s="10">
        <v>100.31561175742296</v>
      </c>
    </row>
    <row r="42" spans="1:17" x14ac:dyDescent="0.25">
      <c r="A42" s="38" t="s">
        <v>9</v>
      </c>
      <c r="B42" s="2" t="s">
        <v>32</v>
      </c>
      <c r="C42" s="22">
        <v>4</v>
      </c>
      <c r="D42" s="39">
        <v>5</v>
      </c>
      <c r="E42" s="12" t="s">
        <v>1</v>
      </c>
      <c r="F42" s="12" t="s">
        <v>1</v>
      </c>
      <c r="G42" s="12" t="s">
        <v>1</v>
      </c>
      <c r="H42" s="10" t="s">
        <v>1</v>
      </c>
      <c r="I42" s="12">
        <v>94.876262824026924</v>
      </c>
      <c r="J42" s="12">
        <v>102.91924691913026</v>
      </c>
      <c r="K42" s="12">
        <v>103.02841086481425</v>
      </c>
      <c r="L42" s="10">
        <v>100.27818260185531</v>
      </c>
      <c r="M42" s="12">
        <v>102.73811084907014</v>
      </c>
      <c r="N42" s="12">
        <v>104.80183858585363</v>
      </c>
      <c r="O42" s="10">
        <v>103.86618337585489</v>
      </c>
      <c r="P42" s="10">
        <v>101.66705082706626</v>
      </c>
      <c r="Q42" s="10" t="s">
        <v>1</v>
      </c>
    </row>
    <row r="43" spans="1:17" x14ac:dyDescent="0.25">
      <c r="A43" s="38" t="s">
        <v>10</v>
      </c>
      <c r="B43" s="2" t="s">
        <v>32</v>
      </c>
      <c r="C43" s="22">
        <v>3</v>
      </c>
      <c r="D43" s="39">
        <v>4</v>
      </c>
      <c r="E43" s="12" t="s">
        <v>1</v>
      </c>
      <c r="F43" s="12" t="s">
        <v>1</v>
      </c>
      <c r="G43" s="12" t="s">
        <v>1</v>
      </c>
      <c r="H43" s="10" t="s">
        <v>1</v>
      </c>
      <c r="I43" s="12">
        <v>95.77836678809939</v>
      </c>
      <c r="J43" s="12">
        <v>104.34107317546119</v>
      </c>
      <c r="K43" s="12">
        <v>104.05412608606261</v>
      </c>
      <c r="L43" s="10">
        <v>101.38039070931555</v>
      </c>
      <c r="M43" s="12">
        <v>103.83859554766859</v>
      </c>
      <c r="N43" s="12">
        <v>108.344539253319</v>
      </c>
      <c r="O43" s="10">
        <v>106.30162941157606</v>
      </c>
      <c r="P43" s="10">
        <v>103.28533791885279</v>
      </c>
      <c r="Q43" s="10" t="s">
        <v>1</v>
      </c>
    </row>
    <row r="44" spans="1:17" x14ac:dyDescent="0.25">
      <c r="A44" s="38" t="s">
        <v>11</v>
      </c>
      <c r="B44" s="2" t="s">
        <v>33</v>
      </c>
      <c r="C44" s="22">
        <v>6</v>
      </c>
      <c r="D44" s="39">
        <v>3</v>
      </c>
      <c r="E44" s="12" t="s">
        <v>1</v>
      </c>
      <c r="F44" s="12" t="s">
        <v>1</v>
      </c>
      <c r="G44" s="12" t="s">
        <v>1</v>
      </c>
      <c r="H44" s="10" t="s">
        <v>1</v>
      </c>
      <c r="I44" s="12">
        <v>89.860512123920799</v>
      </c>
      <c r="J44" s="12">
        <v>86.112519774413556</v>
      </c>
      <c r="K44" s="12">
        <v>94.724458015732196</v>
      </c>
      <c r="L44" s="10">
        <v>90.543895996911942</v>
      </c>
      <c r="M44" s="12">
        <v>96.960565975087405</v>
      </c>
      <c r="N44" s="12">
        <v>99.638150656463168</v>
      </c>
      <c r="O44" s="10">
        <v>98.424184292253329</v>
      </c>
      <c r="P44" s="10">
        <v>93.594252646278292</v>
      </c>
      <c r="Q44" s="10" t="s">
        <v>1</v>
      </c>
    </row>
    <row r="45" spans="1:17" x14ac:dyDescent="0.25">
      <c r="A45" s="38" t="s">
        <v>12</v>
      </c>
      <c r="B45" s="2" t="s">
        <v>32</v>
      </c>
      <c r="C45" s="22">
        <v>4</v>
      </c>
      <c r="D45" s="39">
        <v>4</v>
      </c>
      <c r="E45" s="12" t="s">
        <v>1</v>
      </c>
      <c r="F45" s="12" t="s">
        <v>1</v>
      </c>
      <c r="G45" s="12" t="s">
        <v>1</v>
      </c>
      <c r="H45" s="10" t="s">
        <v>1</v>
      </c>
      <c r="I45" s="12">
        <v>96.620215716403663</v>
      </c>
      <c r="J45" s="12">
        <v>105.21264335384657</v>
      </c>
      <c r="K45" s="12">
        <v>98.080305810863294</v>
      </c>
      <c r="L45" s="10">
        <v>99.712881883525441</v>
      </c>
      <c r="M45" s="12">
        <v>101.48041396645115</v>
      </c>
      <c r="N45" s="12">
        <v>101.53052492604093</v>
      </c>
      <c r="O45" s="10">
        <v>101.50780556263726</v>
      </c>
      <c r="P45" s="10">
        <v>100.40767339044541</v>
      </c>
      <c r="Q45" s="10" t="s">
        <v>1</v>
      </c>
    </row>
    <row r="46" spans="1:17" x14ac:dyDescent="0.25">
      <c r="A46" s="38" t="s">
        <v>13</v>
      </c>
      <c r="B46" s="2" t="s">
        <v>34</v>
      </c>
      <c r="C46" s="22">
        <v>5</v>
      </c>
      <c r="D46" s="39">
        <v>5</v>
      </c>
      <c r="E46" s="12" t="s">
        <v>1</v>
      </c>
      <c r="F46" s="12" t="s">
        <v>1</v>
      </c>
      <c r="G46" s="12" t="s">
        <v>1</v>
      </c>
      <c r="H46" s="10" t="s">
        <v>1</v>
      </c>
      <c r="I46" s="12">
        <v>92.95853238311534</v>
      </c>
      <c r="J46" s="12">
        <v>90.582626087569068</v>
      </c>
      <c r="K46" s="12">
        <v>102.97586865971688</v>
      </c>
      <c r="L46" s="10">
        <v>95.953652363466119</v>
      </c>
      <c r="M46" s="12">
        <v>91.10441500909441</v>
      </c>
      <c r="N46" s="12">
        <v>107.69174347815458</v>
      </c>
      <c r="O46" s="10">
        <v>100.17136177982744</v>
      </c>
      <c r="P46" s="10">
        <v>97.586272577487804</v>
      </c>
      <c r="Q46" s="10" t="s">
        <v>1</v>
      </c>
    </row>
    <row r="47" spans="1:17" x14ac:dyDescent="0.25">
      <c r="A47" s="38" t="s">
        <v>14</v>
      </c>
      <c r="B47" s="2" t="s">
        <v>35</v>
      </c>
      <c r="C47" s="22">
        <v>2</v>
      </c>
      <c r="D47" s="39">
        <v>4</v>
      </c>
      <c r="E47" s="12" t="s">
        <v>1</v>
      </c>
      <c r="F47" s="12" t="s">
        <v>1</v>
      </c>
      <c r="G47" s="12" t="s">
        <v>1</v>
      </c>
      <c r="H47" s="10" t="s">
        <v>1</v>
      </c>
      <c r="I47" s="12">
        <v>104.85763608523875</v>
      </c>
      <c r="J47" s="12">
        <v>101.48105954877408</v>
      </c>
      <c r="K47" s="12">
        <v>104.81256139442443</v>
      </c>
      <c r="L47" s="10">
        <v>103.83764597581109</v>
      </c>
      <c r="M47" s="12">
        <v>113.23201888548775</v>
      </c>
      <c r="N47" s="12">
        <v>102.22977433314588</v>
      </c>
      <c r="O47" s="10">
        <v>107.21798438314192</v>
      </c>
      <c r="P47" s="10">
        <v>105.14613081182979</v>
      </c>
      <c r="Q47" s="10" t="s">
        <v>1</v>
      </c>
    </row>
    <row r="48" spans="1:17" x14ac:dyDescent="0.25">
      <c r="A48" s="41" t="s">
        <v>15</v>
      </c>
      <c r="B48" s="30" t="s">
        <v>36</v>
      </c>
      <c r="C48" s="22">
        <v>8</v>
      </c>
      <c r="D48" s="39">
        <v>4</v>
      </c>
      <c r="E48" s="12" t="s">
        <v>1</v>
      </c>
      <c r="F48" s="12" t="s">
        <v>1</v>
      </c>
      <c r="G48" s="12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39</v>
      </c>
      <c r="M48" s="12">
        <v>99.200838477243991</v>
      </c>
      <c r="N48" s="12">
        <v>104.75538495391309</v>
      </c>
      <c r="O48" s="10">
        <v>102.23705840460973</v>
      </c>
      <c r="P48" s="10" t="s">
        <v>1</v>
      </c>
      <c r="Q48" s="10" t="s">
        <v>1</v>
      </c>
    </row>
    <row r="49" spans="1:17" x14ac:dyDescent="0.25">
      <c r="A49" s="38" t="s">
        <v>16</v>
      </c>
      <c r="B49" s="2" t="s">
        <v>32</v>
      </c>
      <c r="C49" s="22">
        <v>6</v>
      </c>
      <c r="D49" s="39">
        <v>4</v>
      </c>
      <c r="E49" s="12" t="s">
        <v>1</v>
      </c>
      <c r="F49" s="12" t="s">
        <v>1</v>
      </c>
      <c r="G49" s="12" t="s">
        <v>1</v>
      </c>
      <c r="H49" s="10" t="s">
        <v>1</v>
      </c>
      <c r="I49" s="12" t="s">
        <v>1</v>
      </c>
      <c r="J49" s="12" t="s">
        <v>1</v>
      </c>
      <c r="K49" s="12" t="s">
        <v>1</v>
      </c>
      <c r="L49" s="10" t="s">
        <v>1</v>
      </c>
      <c r="M49" s="12">
        <v>98.100353778645541</v>
      </c>
      <c r="N49" s="12">
        <v>108.8824234126305</v>
      </c>
      <c r="O49" s="10">
        <v>103.99403651556294</v>
      </c>
      <c r="P49" s="10" t="s">
        <v>1</v>
      </c>
      <c r="Q49" s="10" t="s">
        <v>1</v>
      </c>
    </row>
    <row r="50" spans="1:17" x14ac:dyDescent="0.25">
      <c r="A50" s="38" t="s">
        <v>17</v>
      </c>
      <c r="B50" s="2" t="s">
        <v>32</v>
      </c>
      <c r="C50" s="22">
        <v>5</v>
      </c>
      <c r="D50" s="39">
        <v>5</v>
      </c>
      <c r="E50" s="12" t="s">
        <v>1</v>
      </c>
      <c r="F50" s="12" t="s">
        <v>1</v>
      </c>
      <c r="G50" s="12" t="s">
        <v>1</v>
      </c>
      <c r="H50" s="10" t="s">
        <v>1</v>
      </c>
      <c r="I50" s="12" t="s">
        <v>1</v>
      </c>
      <c r="J50" s="12" t="s">
        <v>1</v>
      </c>
      <c r="K50" s="12" t="s">
        <v>1</v>
      </c>
      <c r="L50" s="10" t="s">
        <v>1</v>
      </c>
      <c r="M50" s="12">
        <v>89.178566757069859</v>
      </c>
      <c r="N50" s="12">
        <v>97.975599618591232</v>
      </c>
      <c r="O50" s="10">
        <v>93.987190933324754</v>
      </c>
      <c r="P50" s="10" t="s">
        <v>1</v>
      </c>
      <c r="Q50" s="10" t="s">
        <v>1</v>
      </c>
    </row>
    <row r="51" spans="1:17" x14ac:dyDescent="0.25">
      <c r="A51" s="38" t="s">
        <v>18</v>
      </c>
      <c r="B51" s="2" t="s">
        <v>32</v>
      </c>
      <c r="C51" s="22">
        <v>4</v>
      </c>
      <c r="D51" s="39">
        <v>5</v>
      </c>
      <c r="E51" s="12" t="s">
        <v>1</v>
      </c>
      <c r="F51" s="12" t="s">
        <v>1</v>
      </c>
      <c r="G51" s="12" t="s">
        <v>1</v>
      </c>
      <c r="H51" s="10" t="s">
        <v>1</v>
      </c>
      <c r="I51" s="12" t="s">
        <v>1</v>
      </c>
      <c r="J51" s="12" t="s">
        <v>1</v>
      </c>
      <c r="K51" s="12" t="s">
        <v>1</v>
      </c>
      <c r="L51" s="10" t="s">
        <v>1</v>
      </c>
      <c r="M51" s="12">
        <v>104.74256519310498</v>
      </c>
      <c r="N51" s="12">
        <v>98.581941761815116</v>
      </c>
      <c r="O51" s="10">
        <v>101.37505216469739</v>
      </c>
      <c r="P51" s="10" t="s">
        <v>1</v>
      </c>
      <c r="Q51" s="10" t="s">
        <v>1</v>
      </c>
    </row>
    <row r="52" spans="1:17" x14ac:dyDescent="0.25">
      <c r="A52" s="38" t="s">
        <v>19</v>
      </c>
      <c r="B52" s="2" t="s">
        <v>32</v>
      </c>
      <c r="C52" s="22">
        <v>3</v>
      </c>
      <c r="D52" s="39">
        <v>5</v>
      </c>
      <c r="E52" s="12" t="s">
        <v>1</v>
      </c>
      <c r="F52" s="12" t="s">
        <v>1</v>
      </c>
      <c r="G52" s="12" t="s">
        <v>1</v>
      </c>
      <c r="H52" s="10" t="s">
        <v>1</v>
      </c>
      <c r="I52" s="12" t="s">
        <v>1</v>
      </c>
      <c r="J52" s="12" t="s">
        <v>1</v>
      </c>
      <c r="K52" s="12" t="s">
        <v>1</v>
      </c>
      <c r="L52" s="10" t="s">
        <v>1</v>
      </c>
      <c r="M52" s="12">
        <v>102.42368659893812</v>
      </c>
      <c r="N52" s="12">
        <v>104.70648639397571</v>
      </c>
      <c r="O52" s="10">
        <v>103.67150804700636</v>
      </c>
      <c r="P52" s="10" t="s">
        <v>1</v>
      </c>
      <c r="Q52" s="10" t="s">
        <v>1</v>
      </c>
    </row>
    <row r="53" spans="1:17" x14ac:dyDescent="0.25">
      <c r="A53" s="38" t="s">
        <v>20</v>
      </c>
      <c r="B53" s="2" t="s">
        <v>37</v>
      </c>
      <c r="C53" s="26">
        <v>3</v>
      </c>
      <c r="D53" s="39"/>
      <c r="E53" s="12" t="s">
        <v>1</v>
      </c>
      <c r="F53" s="12" t="s">
        <v>1</v>
      </c>
      <c r="G53" s="12" t="s">
        <v>1</v>
      </c>
      <c r="H53" s="10" t="s">
        <v>1</v>
      </c>
      <c r="I53" s="12" t="s">
        <v>1</v>
      </c>
      <c r="J53" s="12" t="s">
        <v>1</v>
      </c>
      <c r="K53" s="12" t="s">
        <v>1</v>
      </c>
      <c r="L53" s="10" t="s">
        <v>1</v>
      </c>
      <c r="M53" s="12">
        <v>99.043626411132507</v>
      </c>
      <c r="N53" s="12">
        <v>99.71394342436615</v>
      </c>
      <c r="O53" s="10">
        <v>99.410034340525272</v>
      </c>
      <c r="P53" s="10" t="s">
        <v>1</v>
      </c>
      <c r="Q53" s="10" t="s">
        <v>1</v>
      </c>
    </row>
    <row r="54" spans="1:17" x14ac:dyDescent="0.25">
      <c r="A54" s="42" t="s">
        <v>21</v>
      </c>
      <c r="B54" s="43" t="s">
        <v>38</v>
      </c>
      <c r="C54" s="44">
        <v>6</v>
      </c>
      <c r="D54" s="45">
        <v>5</v>
      </c>
      <c r="E54" s="12" t="s">
        <v>1</v>
      </c>
      <c r="F54" s="12" t="s">
        <v>1</v>
      </c>
      <c r="G54" s="12" t="s">
        <v>1</v>
      </c>
      <c r="H54" s="10" t="s">
        <v>1</v>
      </c>
      <c r="I54" s="12" t="s">
        <v>1</v>
      </c>
      <c r="J54" s="12" t="s">
        <v>1</v>
      </c>
      <c r="K54" s="12" t="s">
        <v>1</v>
      </c>
      <c r="L54" s="10" t="s">
        <v>1</v>
      </c>
      <c r="M54" s="12">
        <v>102.30577751987724</v>
      </c>
      <c r="N54" s="12">
        <v>109.17092491626121</v>
      </c>
      <c r="O54" s="10">
        <v>106.05839664310469</v>
      </c>
      <c r="P54" s="10" t="s">
        <v>1</v>
      </c>
      <c r="Q54" s="10" t="s">
        <v>1</v>
      </c>
    </row>
    <row r="55" spans="1:17" x14ac:dyDescent="0.25">
      <c r="A55" s="5" t="s">
        <v>6</v>
      </c>
      <c r="B55" s="5"/>
      <c r="C55" s="23"/>
      <c r="D55" s="23"/>
      <c r="E55" s="9">
        <v>91.8203125</v>
      </c>
      <c r="F55" s="9">
        <v>95.615625000000009</v>
      </c>
      <c r="G55" s="9">
        <v>77.76906249999999</v>
      </c>
      <c r="H55" s="9"/>
      <c r="I55" s="9">
        <v>93.78595</v>
      </c>
      <c r="J55" s="9">
        <v>84.509375000000006</v>
      </c>
      <c r="K55" s="9">
        <v>109.52968750000002</v>
      </c>
      <c r="L55" s="9"/>
      <c r="M55" s="9">
        <v>85.041666624999991</v>
      </c>
      <c r="N55" s="9">
        <v>105.3215625</v>
      </c>
      <c r="O55" s="9"/>
      <c r="P55" s="9"/>
      <c r="Q55" s="9"/>
    </row>
    <row r="56" spans="1:17" x14ac:dyDescent="0.25">
      <c r="A56" s="7" t="s">
        <v>24</v>
      </c>
      <c r="B56" s="7"/>
      <c r="C56" s="24"/>
      <c r="D56" s="24"/>
      <c r="E56" s="9">
        <v>95.533333333333346</v>
      </c>
      <c r="F56" s="9">
        <v>98.958333333333329</v>
      </c>
      <c r="G56" s="9">
        <v>81.616666666666674</v>
      </c>
      <c r="H56" s="9">
        <v>92.036111111111111</v>
      </c>
      <c r="I56" s="9">
        <v>98.746933333333345</v>
      </c>
      <c r="J56" s="9">
        <v>88.013566666666676</v>
      </c>
      <c r="K56" s="9">
        <v>109.43583333333333</v>
      </c>
      <c r="L56" s="9">
        <v>98.732111111111109</v>
      </c>
      <c r="M56" s="9">
        <v>84.811111066666669</v>
      </c>
      <c r="N56" s="9">
        <v>102.2525</v>
      </c>
      <c r="O56" s="9">
        <v>93.53180553333334</v>
      </c>
      <c r="P56" s="9">
        <v>96.65198887999999</v>
      </c>
      <c r="Q56" s="9">
        <v>94.921034716666668</v>
      </c>
    </row>
    <row r="57" spans="1:17" x14ac:dyDescent="0.25">
      <c r="A57" s="5" t="s">
        <v>22</v>
      </c>
      <c r="B57" s="5"/>
      <c r="C57" s="23"/>
      <c r="D57" s="23"/>
      <c r="E57" s="9">
        <v>5.2023726448011152</v>
      </c>
      <c r="F57" s="9">
        <v>5.062736842105263</v>
      </c>
      <c r="G57" s="9">
        <v>8.8217275883193782</v>
      </c>
      <c r="H57" s="9" t="s">
        <v>1</v>
      </c>
      <c r="I57" s="9">
        <v>3.3471184657886419</v>
      </c>
      <c r="J57" s="9">
        <v>6.9502542183837557</v>
      </c>
      <c r="K57" s="9">
        <v>4.8874516482261292</v>
      </c>
      <c r="L57" s="9" t="s">
        <v>1</v>
      </c>
      <c r="M57" s="9">
        <v>10.493908036417613</v>
      </c>
      <c r="N57" s="9">
        <v>6.044405261485049</v>
      </c>
      <c r="O57" s="9" t="s">
        <v>1</v>
      </c>
      <c r="P57" s="9" t="s">
        <v>1</v>
      </c>
      <c r="Q57" s="9" t="s">
        <v>1</v>
      </c>
    </row>
    <row r="58" spans="1:17" x14ac:dyDescent="0.25">
      <c r="A58" s="5" t="s">
        <v>25</v>
      </c>
      <c r="B58" s="5"/>
      <c r="C58" s="23"/>
      <c r="D58" s="23"/>
      <c r="E58" s="10"/>
      <c r="F58" s="10"/>
      <c r="G58" s="10"/>
      <c r="H58" s="10">
        <v>3</v>
      </c>
      <c r="I58" s="10"/>
      <c r="J58" s="10"/>
      <c r="K58" s="10"/>
      <c r="L58" s="10">
        <v>3</v>
      </c>
      <c r="M58" s="10"/>
      <c r="N58" s="10"/>
      <c r="O58" s="10">
        <v>2</v>
      </c>
      <c r="P58" s="10"/>
      <c r="Q58" s="10"/>
    </row>
    <row r="59" spans="1:17" x14ac:dyDescent="0.25">
      <c r="A59" s="31" t="str">
        <f>A27</f>
        <v>(B) … Sorten der Bezugsbasis = 100 %</v>
      </c>
    </row>
    <row r="60" spans="1:17" x14ac:dyDescent="0.25">
      <c r="A60" s="31" t="str">
        <f t="shared" ref="A60:A64" si="0">A28</f>
        <v>KWS Carusum und Mohican sind mitgeprüfte Wechselweizen (WS für Sommerweizen)</v>
      </c>
    </row>
    <row r="61" spans="1:17" x14ac:dyDescent="0.25">
      <c r="A61" s="31" t="str">
        <f t="shared" si="0"/>
        <v>KWS Carusum *: 2024 wurden die Erträge aufgrund von Aufgangsproblemen nicht gewertet</v>
      </c>
    </row>
    <row r="62" spans="1:17" x14ac:dyDescent="0.25">
      <c r="A62" s="31" t="str">
        <f t="shared" si="0"/>
        <v>APS ** … Einstufungen des Bundesortenamtes (Ausprägungsstufen)</v>
      </c>
    </row>
    <row r="63" spans="1:17" x14ac:dyDescent="0.25">
      <c r="A63" s="31" t="str">
        <f t="shared" si="0"/>
        <v>nach Mais sollten möglichst Sorten gewählt werden, die in der Fusariumanfälligkeit mit APS 4 oder besser eingestuft wurden</v>
      </c>
    </row>
    <row r="64" spans="1:17" x14ac:dyDescent="0.25">
      <c r="A64" s="31" t="str">
        <f t="shared" si="0"/>
        <v>Versuchsorte: Nossen und Pommritz in Sachsen und Walbeck in Sachsen-Anhalt</v>
      </c>
    </row>
  </sheetData>
  <mergeCells count="6">
    <mergeCell ref="E5:H5"/>
    <mergeCell ref="I5:L5"/>
    <mergeCell ref="M5:O5"/>
    <mergeCell ref="E37:H37"/>
    <mergeCell ref="I37:L37"/>
    <mergeCell ref="M37:O37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  <headerFooter>
    <oddHeader xml:space="preserve">&amp;CSächsisches Landesamt für Umwelt, Landwirtschaft und Geologie&amp;R05.09.2025
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Kornertrag_bei_86%_TS_dt_ha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Sorms, Michael - LfULG</dc:creator>
  <cp:lastModifiedBy>Sacher, Martin - LfULG</cp:lastModifiedBy>
  <cp:lastPrinted>2025-09-05T09:24:11Z</cp:lastPrinted>
  <dcterms:created xsi:type="dcterms:W3CDTF">2025-09-02T10:14:14Z</dcterms:created>
  <dcterms:modified xsi:type="dcterms:W3CDTF">2025-09-05T10:01:57Z</dcterms:modified>
</cp:coreProperties>
</file>