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9585" yWindow="-15" windowWidth="9630" windowHeight="12015"/>
  </bookViews>
  <sheets>
    <sheet name="Arbeitsblatt" sheetId="1" r:id="rId1"/>
  </sheets>
  <definedNames>
    <definedName name="_xlnm.Print_Area" localSheetId="0">Arbeitsblatt!$A$1:$P$167</definedName>
  </definedNames>
  <calcPr calcId="145621"/>
</workbook>
</file>

<file path=xl/calcChain.xml><?xml version="1.0" encoding="utf-8"?>
<calcChain xmlns="http://schemas.openxmlformats.org/spreadsheetml/2006/main">
  <c r="P126" i="1" l="1"/>
  <c r="P127" i="1"/>
  <c r="P153" i="1" l="1"/>
  <c r="P150" i="1"/>
  <c r="D121" i="1"/>
  <c r="P118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11" i="1"/>
  <c r="D62" i="1" l="1"/>
  <c r="G153" i="1"/>
  <c r="H153" i="1"/>
  <c r="I153" i="1"/>
  <c r="J153" i="1"/>
  <c r="K153" i="1"/>
  <c r="L153" i="1"/>
  <c r="G148" i="1"/>
  <c r="H148" i="1"/>
  <c r="I148" i="1"/>
  <c r="J148" i="1"/>
  <c r="K148" i="1"/>
  <c r="L148" i="1"/>
  <c r="G130" i="1"/>
  <c r="H130" i="1"/>
  <c r="I130" i="1"/>
  <c r="J130" i="1"/>
  <c r="K130" i="1"/>
  <c r="L130" i="1"/>
  <c r="B137" i="1"/>
  <c r="O124" i="1"/>
  <c r="E124" i="1"/>
  <c r="F124" i="1"/>
  <c r="G124" i="1"/>
  <c r="H124" i="1"/>
  <c r="I124" i="1"/>
  <c r="J124" i="1"/>
  <c r="K124" i="1"/>
  <c r="L124" i="1"/>
  <c r="M124" i="1"/>
  <c r="N124" i="1"/>
  <c r="P116" i="1"/>
  <c r="P71" i="1"/>
  <c r="G111" i="1"/>
  <c r="H111" i="1"/>
  <c r="I111" i="1"/>
  <c r="J111" i="1"/>
  <c r="K111" i="1"/>
  <c r="L111" i="1"/>
  <c r="G103" i="1"/>
  <c r="H103" i="1"/>
  <c r="I103" i="1"/>
  <c r="J103" i="1"/>
  <c r="K103" i="1"/>
  <c r="L103" i="1"/>
  <c r="G94" i="1"/>
  <c r="H94" i="1"/>
  <c r="I94" i="1"/>
  <c r="J94" i="1"/>
  <c r="K94" i="1"/>
  <c r="L94" i="1"/>
  <c r="G87" i="1"/>
  <c r="H87" i="1"/>
  <c r="I87" i="1"/>
  <c r="J87" i="1"/>
  <c r="K87" i="1"/>
  <c r="L87" i="1"/>
  <c r="G78" i="1"/>
  <c r="H78" i="1"/>
  <c r="I78" i="1"/>
  <c r="J78" i="1"/>
  <c r="K78" i="1"/>
  <c r="L78" i="1"/>
  <c r="G67" i="1"/>
  <c r="H67" i="1"/>
  <c r="I67" i="1"/>
  <c r="J67" i="1"/>
  <c r="K67" i="1"/>
  <c r="L67" i="1"/>
  <c r="E65" i="1"/>
  <c r="F65" i="1"/>
  <c r="G65" i="1"/>
  <c r="H65" i="1"/>
  <c r="I65" i="1"/>
  <c r="J65" i="1"/>
  <c r="K65" i="1"/>
  <c r="L65" i="1"/>
  <c r="M65" i="1"/>
  <c r="N65" i="1"/>
  <c r="O65" i="1"/>
  <c r="G42" i="1"/>
  <c r="H42" i="1"/>
  <c r="I42" i="1"/>
  <c r="J42" i="1"/>
  <c r="K42" i="1"/>
  <c r="L42" i="1"/>
  <c r="G32" i="1"/>
  <c r="H32" i="1"/>
  <c r="I32" i="1"/>
  <c r="J32" i="1"/>
  <c r="K32" i="1"/>
  <c r="L32" i="1"/>
  <c r="G21" i="1"/>
  <c r="H21" i="1"/>
  <c r="I21" i="1"/>
  <c r="J21" i="1"/>
  <c r="K21" i="1"/>
  <c r="L21" i="1"/>
  <c r="G11" i="1"/>
  <c r="H11" i="1"/>
  <c r="I11" i="1"/>
  <c r="J11" i="1"/>
  <c r="K11" i="1"/>
  <c r="L11" i="1"/>
  <c r="F11" i="1"/>
  <c r="D11" i="1"/>
  <c r="E11" i="1"/>
  <c r="E59" i="1" s="1"/>
  <c r="M11" i="1"/>
  <c r="N11" i="1"/>
  <c r="O11" i="1"/>
  <c r="D21" i="1"/>
  <c r="E21" i="1"/>
  <c r="F21" i="1"/>
  <c r="F59" i="1" s="1"/>
  <c r="M21" i="1"/>
  <c r="N21" i="1"/>
  <c r="N59" i="1" s="1"/>
  <c r="N126" i="1" s="1"/>
  <c r="O21" i="1"/>
  <c r="D32" i="1"/>
  <c r="E32" i="1"/>
  <c r="F32" i="1"/>
  <c r="M32" i="1"/>
  <c r="N32" i="1"/>
  <c r="O32" i="1"/>
  <c r="D42" i="1"/>
  <c r="E42" i="1"/>
  <c r="F42" i="1"/>
  <c r="M42" i="1"/>
  <c r="N42" i="1"/>
  <c r="O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M59" i="1"/>
  <c r="O59" i="1"/>
  <c r="D65" i="1"/>
  <c r="D67" i="1"/>
  <c r="E67" i="1"/>
  <c r="F67" i="1"/>
  <c r="M67" i="1"/>
  <c r="N67" i="1"/>
  <c r="O67" i="1"/>
  <c r="P68" i="1"/>
  <c r="P69" i="1"/>
  <c r="P70" i="1"/>
  <c r="P72" i="1"/>
  <c r="P73" i="1"/>
  <c r="P74" i="1"/>
  <c r="P75" i="1"/>
  <c r="P76" i="1"/>
  <c r="P77" i="1"/>
  <c r="D78" i="1"/>
  <c r="E78" i="1"/>
  <c r="F78" i="1"/>
  <c r="M78" i="1"/>
  <c r="N78" i="1"/>
  <c r="O78" i="1"/>
  <c r="P79" i="1"/>
  <c r="P80" i="1"/>
  <c r="P81" i="1"/>
  <c r="P82" i="1"/>
  <c r="P83" i="1"/>
  <c r="P84" i="1"/>
  <c r="P85" i="1"/>
  <c r="P86" i="1"/>
  <c r="D87" i="1"/>
  <c r="E87" i="1"/>
  <c r="F87" i="1"/>
  <c r="M87" i="1"/>
  <c r="N87" i="1"/>
  <c r="O87" i="1"/>
  <c r="P88" i="1"/>
  <c r="P89" i="1"/>
  <c r="P90" i="1"/>
  <c r="P91" i="1"/>
  <c r="P92" i="1"/>
  <c r="P93" i="1"/>
  <c r="D94" i="1"/>
  <c r="E94" i="1"/>
  <c r="F94" i="1"/>
  <c r="M94" i="1"/>
  <c r="N94" i="1"/>
  <c r="O94" i="1"/>
  <c r="P95" i="1"/>
  <c r="P96" i="1"/>
  <c r="P97" i="1"/>
  <c r="P98" i="1"/>
  <c r="P99" i="1"/>
  <c r="P100" i="1"/>
  <c r="P101" i="1"/>
  <c r="P102" i="1"/>
  <c r="D103" i="1"/>
  <c r="E103" i="1"/>
  <c r="F103" i="1"/>
  <c r="M103" i="1"/>
  <c r="N103" i="1"/>
  <c r="O103" i="1"/>
  <c r="P104" i="1"/>
  <c r="P105" i="1"/>
  <c r="P106" i="1"/>
  <c r="P107" i="1"/>
  <c r="P108" i="1"/>
  <c r="P109" i="1"/>
  <c r="P110" i="1"/>
  <c r="D111" i="1"/>
  <c r="E111" i="1"/>
  <c r="F111" i="1"/>
  <c r="M111" i="1"/>
  <c r="N111" i="1"/>
  <c r="O111" i="1"/>
  <c r="P112" i="1"/>
  <c r="P113" i="1"/>
  <c r="P114" i="1"/>
  <c r="P115" i="1"/>
  <c r="P117" i="1"/>
  <c r="D124" i="1"/>
  <c r="D130" i="1"/>
  <c r="E130" i="1"/>
  <c r="F130" i="1"/>
  <c r="M130" i="1"/>
  <c r="N130" i="1"/>
  <c r="O130" i="1"/>
  <c r="P131" i="1"/>
  <c r="P132" i="1"/>
  <c r="P133" i="1"/>
  <c r="P134" i="1"/>
  <c r="P139" i="1"/>
  <c r="P144" i="1"/>
  <c r="P145" i="1"/>
  <c r="P146" i="1"/>
  <c r="P147" i="1"/>
  <c r="D148" i="1"/>
  <c r="E148" i="1"/>
  <c r="F148" i="1"/>
  <c r="M148" i="1"/>
  <c r="N148" i="1"/>
  <c r="O148" i="1"/>
  <c r="P149" i="1"/>
  <c r="P151" i="1"/>
  <c r="P152" i="1"/>
  <c r="D153" i="1"/>
  <c r="E153" i="1"/>
  <c r="F153" i="1"/>
  <c r="M153" i="1"/>
  <c r="N153" i="1"/>
  <c r="O153" i="1"/>
  <c r="O126" i="1" l="1"/>
  <c r="E126" i="1"/>
  <c r="M126" i="1"/>
  <c r="P148" i="1"/>
  <c r="O118" i="1"/>
  <c r="P111" i="1"/>
  <c r="N118" i="1"/>
  <c r="F118" i="1"/>
  <c r="P103" i="1"/>
  <c r="P94" i="1"/>
  <c r="K59" i="1"/>
  <c r="I59" i="1"/>
  <c r="G59" i="1"/>
  <c r="K118" i="1"/>
  <c r="I118" i="1"/>
  <c r="G118" i="1"/>
  <c r="F126" i="1"/>
  <c r="L59" i="1"/>
  <c r="J59" i="1"/>
  <c r="H59" i="1"/>
  <c r="D59" i="1"/>
  <c r="L118" i="1"/>
  <c r="J118" i="1"/>
  <c r="H118" i="1"/>
  <c r="D118" i="1"/>
  <c r="M118" i="1"/>
  <c r="P130" i="1"/>
  <c r="E118" i="1"/>
  <c r="P42" i="1"/>
  <c r="P78" i="1"/>
  <c r="P67" i="1"/>
  <c r="P87" i="1"/>
  <c r="D127" i="1" l="1"/>
  <c r="H127" i="1"/>
  <c r="H126" i="1"/>
  <c r="G127" i="1"/>
  <c r="I126" i="1"/>
  <c r="F127" i="1"/>
  <c r="F128" i="1" s="1"/>
  <c r="N127" i="1"/>
  <c r="O127" i="1"/>
  <c r="M127" i="1"/>
  <c r="L127" i="1"/>
  <c r="L126" i="1"/>
  <c r="K127" i="1"/>
  <c r="E127" i="1"/>
  <c r="J127" i="1"/>
  <c r="P59" i="1"/>
  <c r="D126" i="1"/>
  <c r="J126" i="1"/>
  <c r="I127" i="1"/>
  <c r="G126" i="1"/>
  <c r="K126" i="1"/>
  <c r="I128" i="1" l="1"/>
  <c r="L128" i="1"/>
  <c r="O128" i="1"/>
  <c r="H128" i="1"/>
  <c r="K128" i="1"/>
  <c r="G128" i="1"/>
  <c r="J128" i="1"/>
  <c r="D128" i="1"/>
  <c r="E128" i="1"/>
  <c r="F135" i="1"/>
  <c r="M128" i="1"/>
  <c r="N128" i="1"/>
  <c r="N135" i="1" l="1"/>
  <c r="M135" i="1"/>
  <c r="D135" i="1"/>
  <c r="P128" i="1"/>
  <c r="J135" i="1"/>
  <c r="G135" i="1"/>
  <c r="K135" i="1"/>
  <c r="H135" i="1"/>
  <c r="L135" i="1"/>
  <c r="I135" i="1"/>
  <c r="E135" i="1"/>
  <c r="O135" i="1"/>
  <c r="D138" i="1" l="1"/>
  <c r="P135" i="1"/>
  <c r="D140" i="1" l="1"/>
  <c r="E138" i="1"/>
  <c r="E140" i="1" l="1"/>
  <c r="F138" i="1"/>
  <c r="G138" i="1" l="1"/>
  <c r="F140" i="1"/>
  <c r="G140" i="1" l="1"/>
  <c r="H138" i="1"/>
  <c r="I138" i="1" l="1"/>
  <c r="J138" i="1" s="1"/>
  <c r="K138" i="1" s="1"/>
  <c r="L138" i="1" s="1"/>
  <c r="M138" i="1" s="1"/>
  <c r="H140" i="1"/>
  <c r="N138" i="1" l="1"/>
  <c r="M140" i="1"/>
  <c r="I140" i="1"/>
  <c r="O138" i="1" l="1"/>
  <c r="O140" i="1" s="1"/>
  <c r="N140" i="1"/>
  <c r="J140" i="1"/>
  <c r="K140" i="1" l="1"/>
  <c r="L140" i="1" l="1"/>
  <c r="P138" i="1"/>
  <c r="P140" i="1" l="1"/>
</calcChain>
</file>

<file path=xl/sharedStrings.xml><?xml version="1.0" encoding="utf-8"?>
<sst xmlns="http://schemas.openxmlformats.org/spreadsheetml/2006/main" count="163" uniqueCount="143">
  <si>
    <t xml:space="preserve">Unternehmen: </t>
  </si>
  <si>
    <t>Ort:</t>
  </si>
  <si>
    <t>Telefon:</t>
  </si>
  <si>
    <t>Lfd.</t>
  </si>
  <si>
    <t>Bezeichnung</t>
  </si>
  <si>
    <t>Summe</t>
  </si>
  <si>
    <t>Nr.</t>
  </si>
  <si>
    <t>Pflanzliche Erzeugnisse</t>
  </si>
  <si>
    <t>Getreide, Körnermais</t>
  </si>
  <si>
    <t>a</t>
  </si>
  <si>
    <t>Ölpflanzen</t>
  </si>
  <si>
    <t>r</t>
  </si>
  <si>
    <t>Eiweiß-, Faserpflanzen</t>
  </si>
  <si>
    <t>u</t>
  </si>
  <si>
    <t>Kartoffeln</t>
  </si>
  <si>
    <t>n</t>
  </si>
  <si>
    <t>Zuckerrüben</t>
  </si>
  <si>
    <t>t</t>
  </si>
  <si>
    <t>Gemüse</t>
  </si>
  <si>
    <t>e</t>
  </si>
  <si>
    <t>Tiere und Tierprodukte</t>
  </si>
  <si>
    <t>Milch, Milcherzeugnisse</t>
  </si>
  <si>
    <t>Kälber</t>
  </si>
  <si>
    <t>Färsen</t>
  </si>
  <si>
    <t>Mastrinder, Altkühe</t>
  </si>
  <si>
    <t>Bullen</t>
  </si>
  <si>
    <t>Mastschweine, Altsauen</t>
  </si>
  <si>
    <t>Ferkel, Jungsauen</t>
  </si>
  <si>
    <t>Sonstige Einzahlungen</t>
  </si>
  <si>
    <t>Handelstätigkeit</t>
  </si>
  <si>
    <t>Maschinen- und Arbeitsleistungen</t>
  </si>
  <si>
    <t>Reparaturleistungen</t>
  </si>
  <si>
    <t>Miet- und Pachteinzahlungen</t>
  </si>
  <si>
    <t>Guthabenzinsen</t>
  </si>
  <si>
    <t>Beteiligungen, Einlagen</t>
  </si>
  <si>
    <t>Privateinlagen</t>
  </si>
  <si>
    <t>Außerordentliche Einzahlungen</t>
  </si>
  <si>
    <t>(Prämien, Zuschüsse Anlagenverk.)</t>
  </si>
  <si>
    <t>Investitionszulage</t>
  </si>
  <si>
    <t>Entschädigungszahlungen</t>
  </si>
  <si>
    <t>Anlagenverkäufe</t>
  </si>
  <si>
    <t>Einzahlungen insgesamt</t>
  </si>
  <si>
    <t>Fortsetzung:</t>
  </si>
  <si>
    <t>Materialaufwand</t>
  </si>
  <si>
    <t>Saat- und Pflanzgut</t>
  </si>
  <si>
    <t>Düngemittel</t>
  </si>
  <si>
    <t>Pflanzenschutz</t>
  </si>
  <si>
    <t>Viehzukäufe</t>
  </si>
  <si>
    <t>Futtermittel</t>
  </si>
  <si>
    <t>Treib- und Schmierstoffe</t>
  </si>
  <si>
    <t>Wasser, Strom, Heizstoffe</t>
  </si>
  <si>
    <t>Instandhaltungsmaterial</t>
  </si>
  <si>
    <t>Handelsware</t>
  </si>
  <si>
    <t>Zahlungen für Leistungen, Beiträge</t>
  </si>
  <si>
    <t>Maschinen-, Arbeitsleistungen</t>
  </si>
  <si>
    <t>Tierarzt, Medikamente</t>
  </si>
  <si>
    <t>Mieten, Pachten</t>
  </si>
  <si>
    <t>Telefon, Porto u.a.</t>
  </si>
  <si>
    <t>Personalausg. incl. Nebenkosten</t>
  </si>
  <si>
    <t>Privatentnahmen</t>
  </si>
  <si>
    <t>Abfindungszahlungen</t>
  </si>
  <si>
    <t>Zahlungen für Steuern</t>
  </si>
  <si>
    <t>Einkommenssteuer</t>
  </si>
  <si>
    <t>Körperschaftssteuer</t>
  </si>
  <si>
    <t>Gewerbesteuer</t>
  </si>
  <si>
    <t>KfZ - Steuer</t>
  </si>
  <si>
    <t>Grundsteuer</t>
  </si>
  <si>
    <t>Zahlung für Investitionen</t>
  </si>
  <si>
    <t>Landkauf</t>
  </si>
  <si>
    <t>Gebäude, bauliche Anlagen</t>
  </si>
  <si>
    <t>Maschinen und Geräte</t>
  </si>
  <si>
    <t>Erschließung</t>
  </si>
  <si>
    <t>Auszahlungen insgesamt</t>
  </si>
  <si>
    <t xml:space="preserve">Fortsetzung: </t>
  </si>
  <si>
    <t>Kontroll-</t>
  </si>
  <si>
    <t>summe</t>
  </si>
  <si>
    <t>Rückzahlung Wertpapiere</t>
  </si>
  <si>
    <t>Beteiligungsfinanzierung</t>
  </si>
  <si>
    <t>Barreserve</t>
  </si>
  <si>
    <t>Wertpapieranlage</t>
  </si>
  <si>
    <t>Bemerkungen:</t>
  </si>
  <si>
    <t>Ort, Datum</t>
  </si>
  <si>
    <t>Unterschrift</t>
  </si>
  <si>
    <t>_____________________________________________</t>
  </si>
  <si>
    <t>Investitionszuschüsse</t>
  </si>
  <si>
    <t>Ausgleichszulage benacht. Gebiete</t>
  </si>
  <si>
    <t>Vermögensauseinandersetzung</t>
  </si>
  <si>
    <t>Einzahlungen Bank / Kasse in Tausend EURO</t>
  </si>
  <si>
    <t>Auszahlungen Bank / Kasse in Tausend EURO</t>
  </si>
  <si>
    <t>Personalausgaben, Entnahmen</t>
  </si>
  <si>
    <t>laufender Stand Monatsende</t>
  </si>
  <si>
    <t xml:space="preserve"> Kontokorrentkreditrahmen</t>
  </si>
  <si>
    <t>darunter</t>
  </si>
  <si>
    <t>davon</t>
  </si>
  <si>
    <t>Auszahlungen insgesamt (Seite 2 Zeile 100)</t>
  </si>
  <si>
    <t>Überschuss/Fehlbetrag I (Zeile 1./.Zeile 2)</t>
  </si>
  <si>
    <t>Verfügbare Darlehen zur Liquiditätssicherg.</t>
  </si>
  <si>
    <t>Überschuss/Fehlbetrag II (Zeile 3 + Zeile 5)</t>
  </si>
  <si>
    <t>Überschuss/Fehlbetrag III (Zeile 12 + Zeile 13)</t>
  </si>
  <si>
    <t>Bei Fehlbetrag in Zeile 14 weiterer Finanzierungsbedarf</t>
  </si>
  <si>
    <t xml:space="preserve">Maßnahmen bei Zahlungsengpässen (Zeile 16 bis Zeile 20) </t>
  </si>
  <si>
    <t>bzw. Überliquidität (Zeile 21 bis Zeile 25)</t>
  </si>
  <si>
    <t>Summe Ausgleich (Zeile 16 bis Zeile 19)</t>
  </si>
  <si>
    <t>Summe Anlage (Zeile 21 bis Zeile 24)</t>
  </si>
  <si>
    <t>Einzahlungen insgesamt (Seite 1 Zeile 48)</t>
  </si>
  <si>
    <t xml:space="preserve">Liquiditätsplan </t>
  </si>
  <si>
    <t xml:space="preserve">für </t>
  </si>
  <si>
    <t>Erfassungszeilen, freigegeben zum Überschreiben bzw. für Ergänzungen!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</si>
  <si>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</si>
  <si>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</si>
  <si>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</si>
  <si>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</si>
  <si>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</si>
  <si>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</si>
  <si>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</si>
  <si>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</si>
  <si>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Oktober</t>
  </si>
  <si>
    <t>Sonst. Einzahlungen</t>
  </si>
  <si>
    <t>Zahlungsansprüche</t>
  </si>
  <si>
    <t>produktgebundene Zahlungen</t>
  </si>
  <si>
    <t>Agrardieselerstattung</t>
  </si>
  <si>
    <t>Einzahlungen aus Versicherungsleistg.</t>
  </si>
  <si>
    <t xml:space="preserve">Einzahlungen aus Umweltleistungen </t>
  </si>
  <si>
    <t>Sept.</t>
  </si>
  <si>
    <t>Nov.</t>
  </si>
  <si>
    <t>Dez.</t>
  </si>
  <si>
    <t>sonstiges Material</t>
  </si>
  <si>
    <t>Betriebsversicherungen</t>
  </si>
  <si>
    <t>Beiträge f. Verbände, Berufsgen.</t>
  </si>
  <si>
    <t>Sonstige Leistungen, Beratungsgebühren</t>
  </si>
  <si>
    <t>Betr. Unfallversicherung</t>
  </si>
  <si>
    <t>sonstige Entnahmen</t>
  </si>
  <si>
    <t>Kapitaldienst Öffentliche Darlehen</t>
  </si>
  <si>
    <t>Kapitaldienst Zinsverbilligte Darlehen</t>
  </si>
  <si>
    <t>Kapitaldienst Bankdarlehen</t>
  </si>
  <si>
    <t>Ablösung Altschulden</t>
  </si>
  <si>
    <t>sonst. Zinszahlungen</t>
  </si>
  <si>
    <t>Kredittilgung, Zinsen, Sonstiges</t>
  </si>
  <si>
    <t>sonst. Investitionen</t>
  </si>
  <si>
    <t xml:space="preserve">Überschuss / Fehlbetrag </t>
  </si>
  <si>
    <t xml:space="preserve"> Monate</t>
  </si>
  <si>
    <t>Copyright: Sächsisches Landesamt für Umwelt, Landwirtschaft und Geologie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</si>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</sst>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MS Sans Serif"/>
    </font>
    <font>
      <b/>
      <sz val="10"/>
      <name val="Times New Roman"/>
      <family val="1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4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CCFFFF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10"/>
      </top>
      <bottom style="medium">
        <color indexed="64"/>
      </bottom>
      <diagonal/>
    </border>
    <border>
      <left/>
      <right/>
      <top style="medium">
        <color indexed="1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10"/>
      </left>
      <right style="medium">
        <color indexed="64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 style="medium">
        <color indexed="10"/>
      </top>
      <bottom/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10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7" fillId="0" borderId="0"/>
  </cellStyleXfs>
  <cellXfs count="215">
    <xf numFmtId="0" fontId="0" fillId="0" borderId="0" xfId="0"/>
    <xf numFmtId="0" fontId="2" fillId="0" borderId="0" xfId="0" applyFont="1" applyProtection="1"/>
    <xf numFmtId="164" fontId="0" fillId="0" borderId="0" xfId="0" applyNumberFormat="1" applyProtection="1"/>
    <xf numFmtId="0" fontId="2" fillId="5" borderId="0" xfId="0" applyFont="1" applyFill="1" applyProtection="1"/>
    <xf numFmtId="0" fontId="5" fillId="5" borderId="0" xfId="0" quotePrefix="1" applyFont="1" applyFill="1" applyAlignment="1" applyProtection="1">
      <alignment horizontal="left"/>
    </xf>
    <xf numFmtId="0" fontId="1" fillId="5" borderId="0" xfId="0" applyFont="1" applyFill="1" applyBorder="1" applyProtection="1"/>
    <xf numFmtId="0" fontId="2" fillId="5" borderId="0" xfId="0" applyFont="1" applyFill="1" applyBorder="1" applyProtection="1"/>
    <xf numFmtId="164" fontId="2" fillId="5" borderId="0" xfId="0" applyNumberFormat="1" applyFont="1" applyFill="1" applyBorder="1" applyProtection="1"/>
    <xf numFmtId="164" fontId="2" fillId="5" borderId="0" xfId="0" applyNumberFormat="1" applyFont="1" applyFill="1" applyProtection="1"/>
    <xf numFmtId="164" fontId="2" fillId="5" borderId="1" xfId="0" applyNumberFormat="1" applyFont="1" applyFill="1" applyBorder="1" applyProtection="1"/>
    <xf numFmtId="49" fontId="3" fillId="0" borderId="0" xfId="0" applyNumberFormat="1" applyFont="1" applyFill="1" applyAlignment="1" applyProtection="1">
      <alignment horizontal="left"/>
      <protection locked="0"/>
    </xf>
    <xf numFmtId="0" fontId="2" fillId="3" borderId="45" xfId="0" applyFont="1" applyFill="1" applyBorder="1" applyProtection="1"/>
    <xf numFmtId="0" fontId="8" fillId="5" borderId="0" xfId="0" applyFont="1" applyFill="1" applyAlignment="1" applyProtection="1">
      <alignment horizontal="centerContinuous"/>
    </xf>
    <xf numFmtId="0" fontId="7" fillId="5" borderId="0" xfId="0" applyFont="1" applyFill="1" applyAlignment="1" applyProtection="1">
      <alignment horizontal="centerContinuous"/>
    </xf>
    <xf numFmtId="0" fontId="8" fillId="5" borderId="0" xfId="0" applyFont="1" applyFill="1" applyProtection="1"/>
    <xf numFmtId="0" fontId="10" fillId="5" borderId="0" xfId="0" applyFont="1" applyFill="1" applyAlignment="1" applyProtection="1">
      <alignment horizontal="left"/>
    </xf>
    <xf numFmtId="0" fontId="11" fillId="5" borderId="0" xfId="0" applyFont="1" applyFill="1" applyProtection="1"/>
    <xf numFmtId="0" fontId="11" fillId="5" borderId="0" xfId="0" applyFont="1" applyFill="1" applyBorder="1" applyAlignment="1" applyProtection="1">
      <alignment horizontal="left"/>
    </xf>
    <xf numFmtId="0" fontId="9" fillId="5" borderId="0" xfId="0" applyFont="1" applyFill="1" applyBorder="1" applyProtection="1"/>
    <xf numFmtId="0" fontId="11" fillId="5" borderId="33" xfId="0" applyFont="1" applyFill="1" applyBorder="1" applyProtection="1"/>
    <xf numFmtId="0" fontId="11" fillId="5" borderId="20" xfId="0" applyFont="1" applyFill="1" applyBorder="1" applyProtection="1"/>
    <xf numFmtId="0" fontId="12" fillId="5" borderId="2" xfId="0" applyFont="1" applyFill="1" applyBorder="1" applyProtection="1"/>
    <xf numFmtId="0" fontId="12" fillId="5" borderId="3" xfId="0" applyFont="1" applyFill="1" applyBorder="1" applyProtection="1"/>
    <xf numFmtId="0" fontId="12" fillId="5" borderId="3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3" fillId="5" borderId="7" xfId="0" applyFont="1" applyFill="1" applyBorder="1" applyProtection="1"/>
    <xf numFmtId="0" fontId="13" fillId="5" borderId="8" xfId="0" applyFont="1" applyFill="1" applyBorder="1" applyProtection="1"/>
    <xf numFmtId="164" fontId="12" fillId="5" borderId="28" xfId="0" applyNumberFormat="1" applyFont="1" applyFill="1" applyBorder="1" applyProtection="1"/>
    <xf numFmtId="0" fontId="12" fillId="5" borderId="11" xfId="0" applyFont="1" applyFill="1" applyBorder="1" applyProtection="1"/>
    <xf numFmtId="0" fontId="12" fillId="5" borderId="1" xfId="0" applyFont="1" applyFill="1" applyBorder="1" applyProtection="1"/>
    <xf numFmtId="164" fontId="12" fillId="4" borderId="39" xfId="0" applyNumberFormat="1" applyFont="1" applyFill="1" applyBorder="1" applyProtection="1">
      <protection locked="0"/>
    </xf>
    <xf numFmtId="0" fontId="12" fillId="5" borderId="12" xfId="0" applyFont="1" applyFill="1" applyBorder="1" applyProtection="1"/>
    <xf numFmtId="0" fontId="13" fillId="5" borderId="13" xfId="0" applyFont="1" applyFill="1" applyBorder="1" applyProtection="1"/>
    <xf numFmtId="0" fontId="13" fillId="5" borderId="14" xfId="0" applyFont="1" applyFill="1" applyBorder="1" applyProtection="1"/>
    <xf numFmtId="0" fontId="12" fillId="5" borderId="14" xfId="0" applyFont="1" applyFill="1" applyBorder="1" applyProtection="1"/>
    <xf numFmtId="0" fontId="12" fillId="5" borderId="0" xfId="0" applyFont="1" applyFill="1" applyProtection="1"/>
    <xf numFmtId="0" fontId="13" fillId="5" borderId="2" xfId="0" applyFont="1" applyFill="1" applyBorder="1" applyProtection="1"/>
    <xf numFmtId="0" fontId="13" fillId="5" borderId="3" xfId="0" applyFont="1" applyFill="1" applyBorder="1" applyProtection="1"/>
    <xf numFmtId="0" fontId="12" fillId="5" borderId="15" xfId="0" applyFont="1" applyFill="1" applyBorder="1" applyProtection="1"/>
    <xf numFmtId="0" fontId="12" fillId="4" borderId="17" xfId="0" applyFont="1" applyFill="1" applyBorder="1" applyProtection="1">
      <protection locked="0"/>
    </xf>
    <xf numFmtId="0" fontId="12" fillId="5" borderId="18" xfId="0" applyFont="1" applyFill="1" applyBorder="1" applyProtection="1"/>
    <xf numFmtId="0" fontId="12" fillId="4" borderId="20" xfId="0" applyFont="1" applyFill="1" applyBorder="1" applyProtection="1">
      <protection locked="0"/>
    </xf>
    <xf numFmtId="0" fontId="12" fillId="5" borderId="13" xfId="0" applyFont="1" applyFill="1" applyBorder="1" applyProtection="1"/>
    <xf numFmtId="0" fontId="12" fillId="4" borderId="28" xfId="0" quotePrefix="1" applyNumberFormat="1" applyFont="1" applyFill="1" applyBorder="1" applyAlignment="1" applyProtection="1">
      <alignment horizontal="center"/>
      <protection locked="0"/>
    </xf>
    <xf numFmtId="0" fontId="13" fillId="6" borderId="10" xfId="0" quotePrefix="1" applyFont="1" applyFill="1" applyBorder="1" applyAlignment="1" applyProtection="1">
      <alignment horizontal="left"/>
    </xf>
    <xf numFmtId="0" fontId="13" fillId="6" borderId="8" xfId="0" applyFont="1" applyFill="1" applyBorder="1" applyProtection="1"/>
    <xf numFmtId="0" fontId="12" fillId="6" borderId="8" xfId="0" applyFont="1" applyFill="1" applyBorder="1" applyProtection="1"/>
    <xf numFmtId="164" fontId="12" fillId="0" borderId="0" xfId="0" applyNumberFormat="1" applyFont="1" applyProtection="1"/>
    <xf numFmtId="0" fontId="12" fillId="0" borderId="0" xfId="0" applyFont="1" applyProtection="1"/>
    <xf numFmtId="0" fontId="12" fillId="5" borderId="28" xfId="0" applyNumberFormat="1" applyFont="1" applyFill="1" applyBorder="1" applyAlignment="1" applyProtection="1">
      <alignment horizontal="center"/>
    </xf>
    <xf numFmtId="164" fontId="12" fillId="5" borderId="8" xfId="0" applyNumberFormat="1" applyFont="1" applyFill="1" applyBorder="1" applyProtection="1"/>
    <xf numFmtId="0" fontId="13" fillId="5" borderId="21" xfId="0" quotePrefix="1" applyFont="1" applyFill="1" applyBorder="1" applyAlignment="1" applyProtection="1">
      <alignment horizontal="left"/>
    </xf>
    <xf numFmtId="0" fontId="12" fillId="4" borderId="1" xfId="0" applyFont="1" applyFill="1" applyBorder="1" applyProtection="1">
      <protection locked="0"/>
    </xf>
    <xf numFmtId="0" fontId="13" fillId="5" borderId="21" xfId="0" applyFont="1" applyFill="1" applyBorder="1" applyProtection="1"/>
    <xf numFmtId="0" fontId="12" fillId="5" borderId="16" xfId="0" applyFont="1" applyFill="1" applyBorder="1" applyProtection="1"/>
    <xf numFmtId="0" fontId="13" fillId="5" borderId="0" xfId="0" applyFont="1" applyFill="1" applyProtection="1"/>
    <xf numFmtId="0" fontId="13" fillId="5" borderId="0" xfId="0" applyFont="1" applyFill="1" applyBorder="1" applyProtection="1"/>
    <xf numFmtId="164" fontId="12" fillId="5" borderId="0" xfId="0" applyNumberFormat="1" applyFont="1" applyFill="1" applyBorder="1" applyProtection="1"/>
    <xf numFmtId="164" fontId="12" fillId="5" borderId="0" xfId="0" applyNumberFormat="1" applyFont="1" applyFill="1" applyProtection="1"/>
    <xf numFmtId="164" fontId="12" fillId="5" borderId="1" xfId="0" applyNumberFormat="1" applyFont="1" applyFill="1" applyBorder="1" applyProtection="1"/>
    <xf numFmtId="0" fontId="12" fillId="5" borderId="1" xfId="0" applyFont="1" applyFill="1" applyBorder="1" applyAlignment="1" applyProtection="1">
      <alignment horizontal="center"/>
    </xf>
    <xf numFmtId="164" fontId="12" fillId="5" borderId="14" xfId="0" applyNumberFormat="1" applyFont="1" applyFill="1" applyBorder="1" applyProtection="1"/>
    <xf numFmtId="164" fontId="12" fillId="5" borderId="48" xfId="0" applyNumberFormat="1" applyFont="1" applyFill="1" applyBorder="1" applyProtection="1"/>
    <xf numFmtId="0" fontId="13" fillId="5" borderId="18" xfId="0" applyFont="1" applyFill="1" applyBorder="1" applyProtection="1"/>
    <xf numFmtId="0" fontId="13" fillId="5" borderId="19" xfId="0" applyFont="1" applyFill="1" applyBorder="1" applyProtection="1"/>
    <xf numFmtId="0" fontId="12" fillId="5" borderId="20" xfId="0" applyFont="1" applyFill="1" applyBorder="1" applyProtection="1"/>
    <xf numFmtId="164" fontId="14" fillId="0" borderId="0" xfId="0" applyNumberFormat="1" applyFont="1" applyProtection="1"/>
    <xf numFmtId="0" fontId="13" fillId="5" borderId="11" xfId="0" applyFont="1" applyFill="1" applyBorder="1" applyProtection="1"/>
    <xf numFmtId="0" fontId="13" fillId="5" borderId="12" xfId="0" applyFont="1" applyFill="1" applyBorder="1" applyProtection="1"/>
    <xf numFmtId="164" fontId="12" fillId="5" borderId="43" xfId="0" applyNumberFormat="1" applyFont="1" applyFill="1" applyBorder="1" applyProtection="1"/>
    <xf numFmtId="164" fontId="12" fillId="5" borderId="44" xfId="0" applyNumberFormat="1" applyFont="1" applyFill="1" applyBorder="1" applyProtection="1"/>
    <xf numFmtId="0" fontId="15" fillId="5" borderId="3" xfId="0" quotePrefix="1" applyFont="1" applyFill="1" applyBorder="1" applyAlignment="1" applyProtection="1">
      <alignment horizontal="left"/>
    </xf>
    <xf numFmtId="0" fontId="13" fillId="5" borderId="22" xfId="0" applyFont="1" applyFill="1" applyBorder="1" applyProtection="1"/>
    <xf numFmtId="0" fontId="15" fillId="5" borderId="47" xfId="0" quotePrefix="1" applyFont="1" applyFill="1" applyBorder="1" applyAlignment="1" applyProtection="1">
      <alignment horizontal="left"/>
    </xf>
    <xf numFmtId="0" fontId="13" fillId="5" borderId="23" xfId="0" applyFont="1" applyFill="1" applyBorder="1" applyProtection="1"/>
    <xf numFmtId="164" fontId="12" fillId="5" borderId="9" xfId="0" applyNumberFormat="1" applyFont="1" applyFill="1" applyBorder="1" applyProtection="1"/>
    <xf numFmtId="0" fontId="16" fillId="5" borderId="21" xfId="0" quotePrefix="1" applyFont="1" applyFill="1" applyBorder="1" applyAlignment="1" applyProtection="1">
      <alignment horizontal="left"/>
    </xf>
    <xf numFmtId="164" fontId="12" fillId="5" borderId="51" xfId="0" applyNumberFormat="1" applyFont="1" applyFill="1" applyBorder="1" applyProtection="1"/>
    <xf numFmtId="164" fontId="12" fillId="5" borderId="52" xfId="0" applyNumberFormat="1" applyFont="1" applyFill="1" applyBorder="1" applyProtection="1"/>
    <xf numFmtId="0" fontId="13" fillId="5" borderId="24" xfId="0" applyFont="1" applyFill="1" applyBorder="1" applyProtection="1"/>
    <xf numFmtId="0" fontId="12" fillId="0" borderId="0" xfId="0" applyFont="1" applyBorder="1" applyProtection="1"/>
    <xf numFmtId="164" fontId="12" fillId="5" borderId="36" xfId="0" applyNumberFormat="1" applyFont="1" applyFill="1" applyBorder="1" applyProtection="1"/>
    <xf numFmtId="0" fontId="13" fillId="5" borderId="25" xfId="0" applyFont="1" applyFill="1" applyBorder="1" applyProtection="1"/>
    <xf numFmtId="0" fontId="13" fillId="5" borderId="26" xfId="0" applyFont="1" applyFill="1" applyBorder="1" applyProtection="1"/>
    <xf numFmtId="0" fontId="13" fillId="5" borderId="27" xfId="0" applyFont="1" applyFill="1" applyBorder="1" applyProtection="1"/>
    <xf numFmtId="0" fontId="13" fillId="5" borderId="53" xfId="0" applyFont="1" applyFill="1" applyBorder="1" applyProtection="1"/>
    <xf numFmtId="49" fontId="10" fillId="8" borderId="0" xfId="0" applyNumberFormat="1" applyFont="1" applyFill="1" applyAlignment="1" applyProtection="1">
      <alignment horizontal="left"/>
      <protection locked="0"/>
    </xf>
    <xf numFmtId="0" fontId="18" fillId="5" borderId="0" xfId="0" quotePrefix="1" applyFont="1" applyFill="1" applyAlignment="1" applyProtection="1">
      <alignment horizontal="left"/>
    </xf>
    <xf numFmtId="0" fontId="12" fillId="7" borderId="8" xfId="0" applyFont="1" applyFill="1" applyBorder="1" applyProtection="1"/>
    <xf numFmtId="0" fontId="13" fillId="7" borderId="8" xfId="0" applyFont="1" applyFill="1" applyBorder="1" applyProtection="1"/>
    <xf numFmtId="0" fontId="13" fillId="7" borderId="10" xfId="0" applyFont="1" applyFill="1" applyBorder="1" applyProtection="1"/>
    <xf numFmtId="0" fontId="13" fillId="7" borderId="1" xfId="0" applyFont="1" applyFill="1" applyBorder="1" applyProtection="1"/>
    <xf numFmtId="0" fontId="12" fillId="7" borderId="1" xfId="0" applyFont="1" applyFill="1" applyBorder="1" applyProtection="1">
      <protection locked="0"/>
    </xf>
    <xf numFmtId="0" fontId="12" fillId="7" borderId="0" xfId="0" applyFont="1" applyFill="1" applyProtection="1">
      <protection locked="0"/>
    </xf>
    <xf numFmtId="0" fontId="12" fillId="9" borderId="20" xfId="0" applyFont="1" applyFill="1" applyBorder="1" applyProtection="1">
      <protection locked="0"/>
    </xf>
    <xf numFmtId="0" fontId="12" fillId="9" borderId="1" xfId="0" applyFont="1" applyFill="1" applyBorder="1" applyProtection="1">
      <protection locked="0"/>
    </xf>
    <xf numFmtId="0" fontId="12" fillId="9" borderId="0" xfId="0" applyFont="1" applyFill="1" applyProtection="1">
      <protection locked="0"/>
    </xf>
    <xf numFmtId="3" fontId="12" fillId="5" borderId="30" xfId="0" applyNumberFormat="1" applyFont="1" applyFill="1" applyBorder="1" applyProtection="1"/>
    <xf numFmtId="3" fontId="12" fillId="5" borderId="33" xfId="0" applyNumberFormat="1" applyFont="1" applyFill="1" applyBorder="1" applyProtection="1"/>
    <xf numFmtId="3" fontId="12" fillId="5" borderId="14" xfId="0" applyNumberFormat="1" applyFont="1" applyFill="1" applyBorder="1" applyProtection="1"/>
    <xf numFmtId="3" fontId="12" fillId="5" borderId="48" xfId="0" applyNumberFormat="1" applyFont="1" applyFill="1" applyBorder="1" applyProtection="1"/>
    <xf numFmtId="3" fontId="12" fillId="4" borderId="39" xfId="0" applyNumberFormat="1" applyFont="1" applyFill="1" applyBorder="1" applyProtection="1">
      <protection locked="0"/>
    </xf>
    <xf numFmtId="3" fontId="12" fillId="4" borderId="40" xfId="0" applyNumberFormat="1" applyFont="1" applyFill="1" applyBorder="1" applyProtection="1">
      <protection locked="0"/>
    </xf>
    <xf numFmtId="3" fontId="12" fillId="5" borderId="35" xfId="0" applyNumberFormat="1" applyFont="1" applyFill="1" applyBorder="1" applyProtection="1"/>
    <xf numFmtId="3" fontId="12" fillId="4" borderId="46" xfId="0" applyNumberFormat="1" applyFont="1" applyFill="1" applyBorder="1" applyProtection="1">
      <protection locked="0"/>
    </xf>
    <xf numFmtId="3" fontId="12" fillId="5" borderId="49" xfId="0" applyNumberFormat="1" applyFont="1" applyFill="1" applyBorder="1" applyProtection="1"/>
    <xf numFmtId="3" fontId="12" fillId="5" borderId="50" xfId="0" applyNumberFormat="1" applyFont="1" applyFill="1" applyBorder="1" applyProtection="1"/>
    <xf numFmtId="3" fontId="12" fillId="5" borderId="32" xfId="0" applyNumberFormat="1" applyFont="1" applyFill="1" applyBorder="1" applyProtection="1"/>
    <xf numFmtId="3" fontId="16" fillId="2" borderId="35" xfId="0" applyNumberFormat="1" applyFont="1" applyFill="1" applyBorder="1" applyProtection="1"/>
    <xf numFmtId="3" fontId="12" fillId="4" borderId="4" xfId="0" applyNumberFormat="1" applyFont="1" applyFill="1" applyBorder="1" applyProtection="1">
      <protection locked="0"/>
    </xf>
    <xf numFmtId="3" fontId="12" fillId="4" borderId="33" xfId="0" applyNumberFormat="1" applyFont="1" applyFill="1" applyBorder="1" applyProtection="1">
      <protection locked="0"/>
    </xf>
    <xf numFmtId="3" fontId="12" fillId="5" borderId="37" xfId="0" applyNumberFormat="1" applyFont="1" applyFill="1" applyBorder="1" applyProtection="1"/>
    <xf numFmtId="3" fontId="12" fillId="4" borderId="54" xfId="0" applyNumberFormat="1" applyFont="1" applyFill="1" applyBorder="1" applyProtection="1">
      <protection locked="0"/>
    </xf>
    <xf numFmtId="3" fontId="12" fillId="4" borderId="32" xfId="0" applyNumberFormat="1" applyFont="1" applyFill="1" applyBorder="1" applyProtection="1">
      <protection locked="0"/>
    </xf>
    <xf numFmtId="3" fontId="12" fillId="5" borderId="28" xfId="0" applyNumberFormat="1" applyFont="1" applyFill="1" applyBorder="1" applyProtection="1"/>
    <xf numFmtId="3" fontId="12" fillId="4" borderId="41" xfId="0" applyNumberFormat="1" applyFont="1" applyFill="1" applyBorder="1" applyProtection="1">
      <protection locked="0"/>
    </xf>
    <xf numFmtId="3" fontId="12" fillId="5" borderId="31" xfId="0" applyNumberFormat="1" applyFont="1" applyFill="1" applyBorder="1" applyProtection="1"/>
    <xf numFmtId="3" fontId="12" fillId="5" borderId="62" xfId="0" applyNumberFormat="1" applyFont="1" applyFill="1" applyBorder="1" applyProtection="1"/>
    <xf numFmtId="0" fontId="12" fillId="7" borderId="0" xfId="0" applyFont="1" applyFill="1" applyProtection="1"/>
    <xf numFmtId="0" fontId="6" fillId="5" borderId="0" xfId="0" applyFont="1" applyFill="1" applyBorder="1" applyProtection="1"/>
    <xf numFmtId="0" fontId="2" fillId="5" borderId="40" xfId="0" applyFont="1" applyFill="1" applyBorder="1" applyProtection="1"/>
    <xf numFmtId="0" fontId="11" fillId="4" borderId="56" xfId="0" applyFont="1" applyFill="1" applyBorder="1" applyAlignment="1" applyProtection="1">
      <alignment horizontal="left"/>
      <protection locked="0"/>
    </xf>
    <xf numFmtId="3" fontId="12" fillId="5" borderId="59" xfId="0" applyNumberFormat="1" applyFont="1" applyFill="1" applyBorder="1" applyProtection="1"/>
    <xf numFmtId="3" fontId="12" fillId="5" borderId="58" xfId="0" applyNumberFormat="1" applyFont="1" applyFill="1" applyBorder="1" applyProtection="1"/>
    <xf numFmtId="3" fontId="12" fillId="5" borderId="61" xfId="0" applyNumberFormat="1" applyFont="1" applyFill="1" applyBorder="1" applyProtection="1"/>
    <xf numFmtId="3" fontId="12" fillId="5" borderId="60" xfId="0" applyNumberFormat="1" applyFont="1" applyFill="1" applyBorder="1" applyProtection="1"/>
    <xf numFmtId="3" fontId="12" fillId="5" borderId="63" xfId="0" applyNumberFormat="1" applyFont="1" applyFill="1" applyBorder="1" applyProtection="1"/>
    <xf numFmtId="3" fontId="12" fillId="5" borderId="64" xfId="0" applyNumberFormat="1" applyFont="1" applyFill="1" applyBorder="1" applyProtection="1"/>
    <xf numFmtId="164" fontId="12" fillId="5" borderId="6" xfId="0" applyNumberFormat="1" applyFont="1" applyFill="1" applyBorder="1" applyAlignment="1" applyProtection="1">
      <alignment horizontal="center"/>
    </xf>
    <xf numFmtId="0" fontId="12" fillId="5" borderId="6" xfId="0" applyFont="1" applyFill="1" applyBorder="1" applyAlignment="1" applyProtection="1">
      <alignment horizontal="center"/>
    </xf>
    <xf numFmtId="3" fontId="12" fillId="5" borderId="65" xfId="0" applyNumberFormat="1" applyFont="1" applyFill="1" applyBorder="1" applyProtection="1"/>
    <xf numFmtId="3" fontId="12" fillId="5" borderId="6" xfId="0" applyNumberFormat="1" applyFont="1" applyFill="1" applyBorder="1" applyProtection="1"/>
    <xf numFmtId="3" fontId="12" fillId="5" borderId="9" xfId="0" applyNumberFormat="1" applyFont="1" applyFill="1" applyBorder="1" applyProtection="1"/>
    <xf numFmtId="0" fontId="12" fillId="4" borderId="29" xfId="0" quotePrefix="1" applyNumberFormat="1" applyFont="1" applyFill="1" applyBorder="1" applyAlignment="1" applyProtection="1">
      <alignment horizontal="center"/>
      <protection locked="0"/>
    </xf>
    <xf numFmtId="3" fontId="12" fillId="5" borderId="29" xfId="0" applyNumberFormat="1" applyFont="1" applyFill="1" applyBorder="1" applyProtection="1"/>
    <xf numFmtId="3" fontId="12" fillId="4" borderId="66" xfId="0" applyNumberFormat="1" applyFont="1" applyFill="1" applyBorder="1" applyProtection="1">
      <protection locked="0"/>
    </xf>
    <xf numFmtId="3" fontId="12" fillId="4" borderId="67" xfId="0" applyNumberFormat="1" applyFont="1" applyFill="1" applyBorder="1" applyProtection="1">
      <protection locked="0"/>
    </xf>
    <xf numFmtId="3" fontId="12" fillId="5" borderId="68" xfId="0" applyNumberFormat="1" applyFont="1" applyFill="1" applyBorder="1" applyProtection="1"/>
    <xf numFmtId="3" fontId="12" fillId="4" borderId="69" xfId="0" applyNumberFormat="1" applyFont="1" applyFill="1" applyBorder="1" applyProtection="1">
      <protection locked="0"/>
    </xf>
    <xf numFmtId="3" fontId="12" fillId="4" borderId="70" xfId="0" applyNumberFormat="1" applyFont="1" applyFill="1" applyBorder="1" applyProtection="1">
      <protection locked="0"/>
    </xf>
    <xf numFmtId="3" fontId="12" fillId="4" borderId="71" xfId="0" applyNumberFormat="1" applyFont="1" applyFill="1" applyBorder="1" applyProtection="1">
      <protection locked="0"/>
    </xf>
    <xf numFmtId="3" fontId="12" fillId="5" borderId="72" xfId="0" applyNumberFormat="1" applyFont="1" applyFill="1" applyBorder="1" applyProtection="1"/>
    <xf numFmtId="3" fontId="12" fillId="4" borderId="73" xfId="0" applyNumberFormat="1" applyFont="1" applyFill="1" applyBorder="1" applyProtection="1">
      <protection locked="0"/>
    </xf>
    <xf numFmtId="0" fontId="12" fillId="4" borderId="0" xfId="0" applyFont="1" applyFill="1" applyBorder="1" applyProtection="1">
      <protection locked="0"/>
    </xf>
    <xf numFmtId="3" fontId="12" fillId="5" borderId="74" xfId="0" applyNumberFormat="1" applyFont="1" applyFill="1" applyBorder="1" applyProtection="1"/>
    <xf numFmtId="0" fontId="4" fillId="5" borderId="0" xfId="0" applyFont="1" applyFill="1" applyBorder="1" applyProtection="1"/>
    <xf numFmtId="164" fontId="4" fillId="5" borderId="0" xfId="0" applyNumberFormat="1" applyFont="1" applyFill="1" applyBorder="1" applyProtection="1"/>
    <xf numFmtId="0" fontId="4" fillId="5" borderId="75" xfId="0" applyFont="1" applyFill="1" applyBorder="1" applyProtection="1"/>
    <xf numFmtId="0" fontId="4" fillId="5" borderId="5" xfId="0" applyFont="1" applyFill="1" applyBorder="1" applyProtection="1"/>
    <xf numFmtId="0" fontId="4" fillId="5" borderId="5" xfId="0" applyFont="1" applyFill="1" applyBorder="1" applyAlignment="1" applyProtection="1">
      <alignment horizontal="center"/>
    </xf>
    <xf numFmtId="164" fontId="4" fillId="5" borderId="5" xfId="0" applyNumberFormat="1" applyFont="1" applyFill="1" applyBorder="1" applyProtection="1"/>
    <xf numFmtId="164" fontId="2" fillId="5" borderId="5" xfId="0" applyNumberFormat="1" applyFont="1" applyFill="1" applyBorder="1" applyProtection="1"/>
    <xf numFmtId="0" fontId="12" fillId="5" borderId="29" xfId="0" applyNumberFormat="1" applyFont="1" applyFill="1" applyBorder="1" applyAlignment="1" applyProtection="1">
      <alignment horizontal="center"/>
    </xf>
    <xf numFmtId="0" fontId="13" fillId="5" borderId="76" xfId="0" applyFont="1" applyFill="1" applyBorder="1" applyProtection="1"/>
    <xf numFmtId="0" fontId="13" fillId="5" borderId="77" xfId="0" applyFont="1" applyFill="1" applyBorder="1" applyProtection="1"/>
    <xf numFmtId="3" fontId="12" fillId="5" borderId="78" xfId="0" applyNumberFormat="1" applyFont="1" applyFill="1" applyBorder="1" applyProtection="1"/>
    <xf numFmtId="3" fontId="12" fillId="5" borderId="79" xfId="0" applyNumberFormat="1" applyFont="1" applyFill="1" applyBorder="1" applyProtection="1"/>
    <xf numFmtId="3" fontId="12" fillId="5" borderId="80" xfId="0" applyNumberFormat="1" applyFont="1" applyFill="1" applyBorder="1" applyProtection="1"/>
    <xf numFmtId="3" fontId="12" fillId="4" borderId="81" xfId="0" applyNumberFormat="1" applyFont="1" applyFill="1" applyBorder="1" applyProtection="1">
      <protection locked="0"/>
    </xf>
    <xf numFmtId="3" fontId="12" fillId="5" borderId="34" xfId="0" applyNumberFormat="1" applyFont="1" applyFill="1" applyBorder="1" applyProtection="1"/>
    <xf numFmtId="3" fontId="12" fillId="5" borderId="82" xfId="0" applyNumberFormat="1" applyFont="1" applyFill="1" applyBorder="1" applyProtection="1"/>
    <xf numFmtId="3" fontId="12" fillId="5" borderId="83" xfId="0" applyNumberFormat="1" applyFont="1" applyFill="1" applyBorder="1" applyProtection="1"/>
    <xf numFmtId="3" fontId="12" fillId="5" borderId="70" xfId="0" applyNumberFormat="1" applyFont="1" applyFill="1" applyBorder="1" applyProtection="1"/>
    <xf numFmtId="3" fontId="12" fillId="5" borderId="84" xfId="0" applyNumberFormat="1" applyFont="1" applyFill="1" applyBorder="1" applyProtection="1"/>
    <xf numFmtId="164" fontId="12" fillId="5" borderId="85" xfId="0" applyNumberFormat="1" applyFont="1" applyFill="1" applyBorder="1" applyProtection="1"/>
    <xf numFmtId="3" fontId="12" fillId="5" borderId="86" xfId="0" applyNumberFormat="1" applyFont="1" applyFill="1" applyBorder="1" applyProtection="1"/>
    <xf numFmtId="3" fontId="12" fillId="5" borderId="71" xfId="0" applyNumberFormat="1" applyFont="1" applyFill="1" applyBorder="1" applyProtection="1"/>
    <xf numFmtId="3" fontId="12" fillId="4" borderId="72" xfId="0" applyNumberFormat="1" applyFont="1" applyFill="1" applyBorder="1" applyProtection="1">
      <protection locked="0"/>
    </xf>
    <xf numFmtId="3" fontId="16" fillId="2" borderId="84" xfId="0" applyNumberFormat="1" applyFont="1" applyFill="1" applyBorder="1" applyProtection="1"/>
    <xf numFmtId="164" fontId="12" fillId="5" borderId="87" xfId="0" applyNumberFormat="1" applyFont="1" applyFill="1" applyBorder="1" applyProtection="1"/>
    <xf numFmtId="0" fontId="11" fillId="5" borderId="1" xfId="0" applyFont="1" applyFill="1" applyBorder="1" applyProtection="1"/>
    <xf numFmtId="0" fontId="11" fillId="5" borderId="39" xfId="0" applyFont="1" applyFill="1" applyBorder="1" applyProtection="1"/>
    <xf numFmtId="164" fontId="12" fillId="5" borderId="9" xfId="0" applyNumberFormat="1" applyFont="1" applyFill="1" applyBorder="1" applyAlignment="1" applyProtection="1">
      <alignment horizontal="center"/>
    </xf>
    <xf numFmtId="0" fontId="12" fillId="5" borderId="10" xfId="0" applyNumberFormat="1" applyFont="1" applyFill="1" applyBorder="1" applyAlignment="1" applyProtection="1">
      <alignment horizontal="center"/>
    </xf>
    <xf numFmtId="0" fontId="12" fillId="5" borderId="71" xfId="0" applyNumberFormat="1" applyFont="1" applyFill="1" applyBorder="1" applyAlignment="1" applyProtection="1">
      <alignment horizontal="center"/>
    </xf>
    <xf numFmtId="3" fontId="13" fillId="4" borderId="39" xfId="0" applyNumberFormat="1" applyFont="1" applyFill="1" applyBorder="1" applyProtection="1">
      <protection locked="0"/>
    </xf>
    <xf numFmtId="3" fontId="13" fillId="4" borderId="33" xfId="0" applyNumberFormat="1" applyFont="1" applyFill="1" applyBorder="1" applyProtection="1">
      <protection locked="0"/>
    </xf>
    <xf numFmtId="3" fontId="13" fillId="4" borderId="1" xfId="0" applyNumberFormat="1" applyFont="1" applyFill="1" applyBorder="1" applyProtection="1">
      <protection locked="0"/>
    </xf>
    <xf numFmtId="3" fontId="13" fillId="4" borderId="88" xfId="0" applyNumberFormat="1" applyFont="1" applyFill="1" applyBorder="1" applyProtection="1">
      <protection locked="0"/>
    </xf>
    <xf numFmtId="3" fontId="13" fillId="4" borderId="0" xfId="0" applyNumberFormat="1" applyFont="1" applyFill="1" applyBorder="1" applyProtection="1">
      <protection locked="0"/>
    </xf>
    <xf numFmtId="0" fontId="13" fillId="5" borderId="89" xfId="0" applyFont="1" applyFill="1" applyBorder="1" applyProtection="1"/>
    <xf numFmtId="0" fontId="13" fillId="5" borderId="55" xfId="0" applyFont="1" applyFill="1" applyBorder="1" applyAlignment="1" applyProtection="1">
      <alignment horizontal="left"/>
    </xf>
    <xf numFmtId="0" fontId="13" fillId="5" borderId="3" xfId="0" applyFont="1" applyFill="1" applyBorder="1" applyAlignment="1" applyProtection="1">
      <alignment horizontal="left"/>
    </xf>
    <xf numFmtId="0" fontId="13" fillId="5" borderId="6" xfId="0" applyFont="1" applyFill="1" applyBorder="1" applyAlignment="1" applyProtection="1">
      <alignment horizontal="left"/>
    </xf>
    <xf numFmtId="0" fontId="13" fillId="5" borderId="10" xfId="0" applyFont="1" applyFill="1" applyBorder="1" applyAlignment="1" applyProtection="1">
      <alignment horizontal="left" indent="6"/>
    </xf>
    <xf numFmtId="0" fontId="13" fillId="5" borderId="8" xfId="0" applyFont="1" applyFill="1" applyBorder="1" applyAlignment="1" applyProtection="1">
      <alignment horizontal="left" indent="6"/>
    </xf>
    <xf numFmtId="0" fontId="13" fillId="5" borderId="9" xfId="0" applyFont="1" applyFill="1" applyBorder="1" applyAlignment="1" applyProtection="1">
      <alignment horizontal="left" indent="6"/>
    </xf>
    <xf numFmtId="0" fontId="12" fillId="5" borderId="46" xfId="0" applyFont="1" applyFill="1" applyBorder="1" applyAlignment="1" applyProtection="1">
      <alignment vertical="center" textRotation="255"/>
    </xf>
    <xf numFmtId="0" fontId="12" fillId="5" borderId="42" xfId="0" applyFont="1" applyFill="1" applyBorder="1" applyAlignment="1">
      <alignment vertical="center" textRotation="255"/>
    </xf>
    <xf numFmtId="0" fontId="12" fillId="5" borderId="38" xfId="0" applyFont="1" applyFill="1" applyBorder="1" applyAlignment="1">
      <alignment vertical="center" textRotation="255"/>
    </xf>
    <xf numFmtId="0" fontId="12" fillId="5" borderId="46" xfId="0" applyFont="1" applyFill="1" applyBorder="1" applyAlignment="1" applyProtection="1">
      <alignment horizontal="center" vertical="center" textRotation="255" shrinkToFit="1"/>
    </xf>
    <xf numFmtId="0" fontId="12" fillId="5" borderId="42" xfId="0" applyFont="1" applyFill="1" applyBorder="1" applyAlignment="1" applyProtection="1">
      <alignment horizontal="center" vertical="center" textRotation="255" shrinkToFit="1"/>
    </xf>
    <xf numFmtId="0" fontId="12" fillId="5" borderId="38" xfId="0" applyFont="1" applyFill="1" applyBorder="1" applyAlignment="1" applyProtection="1">
      <alignment horizontal="center" vertical="center" textRotation="255" shrinkToFit="1"/>
    </xf>
    <xf numFmtId="0" fontId="12" fillId="5" borderId="46" xfId="0" applyFont="1" applyFill="1" applyBorder="1" applyAlignment="1" applyProtection="1">
      <alignment vertical="center" textRotation="255" shrinkToFit="1"/>
    </xf>
    <xf numFmtId="0" fontId="12" fillId="5" borderId="42" xfId="0" applyFont="1" applyFill="1" applyBorder="1" applyAlignment="1">
      <alignment vertical="center" textRotation="255" shrinkToFit="1"/>
    </xf>
    <xf numFmtId="0" fontId="12" fillId="5" borderId="38" xfId="0" applyFont="1" applyFill="1" applyBorder="1" applyAlignment="1">
      <alignment vertical="center" textRotation="255" shrinkToFit="1"/>
    </xf>
    <xf numFmtId="49" fontId="10" fillId="3" borderId="41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164" fontId="12" fillId="5" borderId="4" xfId="0" applyNumberFormat="1" applyFont="1" applyFill="1" applyBorder="1" applyAlignment="1" applyProtection="1">
      <alignment horizontal="center"/>
    </xf>
    <xf numFmtId="0" fontId="0" fillId="0" borderId="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5" borderId="4" xfId="0" applyFont="1" applyFill="1" applyBorder="1" applyAlignment="1" applyProtection="1">
      <alignment horizontal="center"/>
    </xf>
    <xf numFmtId="164" fontId="12" fillId="5" borderId="75" xfId="0" applyNumberFormat="1" applyFont="1" applyFill="1" applyBorder="1" applyAlignment="1" applyProtection="1">
      <alignment horizontal="center"/>
    </xf>
    <xf numFmtId="0" fontId="12" fillId="5" borderId="42" xfId="0" applyFont="1" applyFill="1" applyBorder="1" applyAlignment="1" applyProtection="1">
      <alignment vertical="center" textRotation="255"/>
    </xf>
    <xf numFmtId="0" fontId="12" fillId="5" borderId="38" xfId="0" applyFont="1" applyFill="1" applyBorder="1" applyAlignment="1" applyProtection="1">
      <alignment vertical="center" textRotation="255"/>
    </xf>
    <xf numFmtId="0" fontId="12" fillId="5" borderId="46" xfId="0" applyFont="1" applyFill="1" applyBorder="1" applyAlignment="1" applyProtection="1">
      <alignment horizontal="center" vertical="center" textRotation="255"/>
    </xf>
    <xf numFmtId="0" fontId="12" fillId="5" borderId="42" xfId="0" applyFont="1" applyFill="1" applyBorder="1" applyAlignment="1" applyProtection="1">
      <alignment horizontal="center" vertical="center" textRotation="255"/>
    </xf>
    <xf numFmtId="0" fontId="12" fillId="5" borderId="38" xfId="0" applyFont="1" applyFill="1" applyBorder="1" applyAlignment="1" applyProtection="1">
      <alignment horizontal="center" vertical="center" textRotation="255"/>
    </xf>
    <xf numFmtId="0" fontId="9" fillId="3" borderId="57" xfId="0" applyFont="1" applyFill="1" applyBorder="1" applyAlignment="1" applyProtection="1">
      <protection locked="0"/>
    </xf>
    <xf numFmtId="0" fontId="0" fillId="0" borderId="14" xfId="0" applyBorder="1" applyAlignment="1"/>
    <xf numFmtId="0" fontId="0" fillId="0" borderId="48" xfId="0" applyBorder="1" applyAlignment="1"/>
    <xf numFmtId="0" fontId="11" fillId="4" borderId="57" xfId="0" applyFont="1" applyFill="1" applyBorder="1" applyAlignment="1" applyProtection="1">
      <protection locked="0"/>
    </xf>
    <xf numFmtId="164" fontId="2" fillId="5" borderId="48" xfId="0" applyNumberFormat="1" applyFont="1" applyFill="1" applyBorder="1" applyProtection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R167"/>
  <sheetViews>
    <sheetView tabSelected="1" workbookViewId="0">
      <selection activeCell="U25" sqref="U25"/>
    </sheetView>
  </sheetViews>
  <sheetFormatPr baseColWidth="10" defaultColWidth="11.42578125" defaultRowHeight="12.75" x14ac:dyDescent="0.2"/>
  <cols>
    <col min="1" max="1" width="4.28515625" style="3" customWidth="1"/>
    <col min="2" max="2" width="2.42578125" style="3" customWidth="1"/>
    <col min="3" max="3" width="35.42578125" style="3" customWidth="1"/>
    <col min="4" max="4" width="8.28515625" style="3" customWidth="1"/>
    <col min="5" max="5" width="7.42578125" style="3" customWidth="1"/>
    <col min="6" max="12" width="7.5703125" style="3" customWidth="1"/>
    <col min="13" max="15" width="7.42578125" style="3" customWidth="1"/>
    <col min="16" max="16" width="8.7109375" style="3" customWidth="1"/>
    <col min="17" max="17" width="6.42578125" style="1" customWidth="1"/>
    <col min="18" max="18" width="8" style="1" customWidth="1"/>
    <col min="19" max="16384" width="11.42578125" style="1"/>
  </cols>
  <sheetData>
    <row r="1" spans="1:18" ht="31.5" thickBot="1" x14ac:dyDescent="0.5">
      <c r="A1" s="15" t="s">
        <v>105</v>
      </c>
      <c r="B1" s="12"/>
      <c r="C1" s="13"/>
      <c r="D1" s="16" t="s">
        <v>106</v>
      </c>
      <c r="E1" s="198" t="s">
        <v>142</v>
      </c>
      <c r="F1" s="199"/>
      <c r="G1" s="88"/>
      <c r="H1" s="88"/>
      <c r="I1" s="88"/>
      <c r="J1" s="88"/>
      <c r="K1" s="88"/>
      <c r="L1" s="88"/>
      <c r="M1" s="14"/>
      <c r="N1" s="10"/>
    </row>
    <row r="2" spans="1:18" ht="18.75" thickBot="1" x14ac:dyDescent="0.3">
      <c r="A2" s="17" t="s">
        <v>0</v>
      </c>
      <c r="B2" s="18"/>
      <c r="D2" s="210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2"/>
    </row>
    <row r="3" spans="1:18" ht="15.75" thickBot="1" x14ac:dyDescent="0.25">
      <c r="A3" s="19" t="s">
        <v>1</v>
      </c>
      <c r="B3" s="20"/>
      <c r="C3" s="123"/>
      <c r="D3" s="172"/>
      <c r="E3" s="173" t="s">
        <v>2</v>
      </c>
      <c r="F3" s="172"/>
      <c r="G3" s="213"/>
      <c r="H3" s="211"/>
      <c r="I3" s="211"/>
      <c r="J3" s="211"/>
      <c r="K3" s="211"/>
      <c r="L3" s="211"/>
      <c r="M3" s="211"/>
      <c r="N3" s="211"/>
      <c r="O3" s="211"/>
      <c r="P3" s="212"/>
    </row>
    <row r="4" spans="1:18" x14ac:dyDescent="0.2">
      <c r="A4" s="89" t="s">
        <v>141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8" ht="13.5" x14ac:dyDescent="0.25">
      <c r="A5" s="4"/>
    </row>
    <row r="6" spans="1:18" x14ac:dyDescent="0.2">
      <c r="A6" s="11"/>
      <c r="B6" s="122"/>
      <c r="C6" s="121" t="s">
        <v>107</v>
      </c>
      <c r="D6" s="121"/>
      <c r="E6" s="121"/>
      <c r="F6" s="121"/>
      <c r="G6" s="121"/>
      <c r="H6" s="121"/>
      <c r="I6" s="121"/>
      <c r="J6" s="121"/>
      <c r="K6" s="121"/>
      <c r="L6" s="121"/>
      <c r="M6" s="6"/>
      <c r="N6" s="6"/>
    </row>
    <row r="7" spans="1:18" ht="14.25" thickBot="1" x14ac:dyDescent="0.3">
      <c r="A7" s="4"/>
    </row>
    <row r="8" spans="1:18" x14ac:dyDescent="0.2">
      <c r="A8" s="21" t="s">
        <v>3</v>
      </c>
      <c r="B8" s="22"/>
      <c r="C8" s="23" t="s">
        <v>4</v>
      </c>
      <c r="D8" s="203" t="s">
        <v>140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2"/>
      <c r="P8" s="131" t="s">
        <v>5</v>
      </c>
    </row>
    <row r="9" spans="1:18" ht="20.100000000000001" customHeight="1" thickBot="1" x14ac:dyDescent="0.25">
      <c r="A9" s="24" t="s">
        <v>6</v>
      </c>
      <c r="B9" s="25"/>
      <c r="C9" s="25"/>
      <c r="D9" s="45" t="s">
        <v>108</v>
      </c>
      <c r="E9" s="45" t="s">
        <v>109</v>
      </c>
      <c r="F9" s="45" t="s">
        <v>110</v>
      </c>
      <c r="G9" s="45" t="s">
        <v>111</v>
      </c>
      <c r="H9" s="45" t="s">
        <v>112</v>
      </c>
      <c r="I9" s="45" t="s">
        <v>113</v>
      </c>
      <c r="J9" s="45" t="s">
        <v>114</v>
      </c>
      <c r="K9" s="45" t="s">
        <v>115</v>
      </c>
      <c r="L9" s="45" t="s">
        <v>123</v>
      </c>
      <c r="M9" s="45" t="s">
        <v>116</v>
      </c>
      <c r="N9" s="45" t="s">
        <v>124</v>
      </c>
      <c r="O9" s="135" t="s">
        <v>125</v>
      </c>
      <c r="P9" s="26"/>
    </row>
    <row r="10" spans="1:18" ht="13.5" thickBot="1" x14ac:dyDescent="0.25">
      <c r="A10" s="46" t="s">
        <v>87</v>
      </c>
      <c r="B10" s="47"/>
      <c r="C10" s="48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6"/>
    </row>
    <row r="11" spans="1:18" ht="13.5" thickBot="1" x14ac:dyDescent="0.25">
      <c r="A11" s="27">
        <v>1</v>
      </c>
      <c r="B11" s="28" t="s">
        <v>7</v>
      </c>
      <c r="C11" s="28"/>
      <c r="D11" s="116">
        <f t="shared" ref="D11:O11" si="0">SUM(D12:D20)</f>
        <v>0</v>
      </c>
      <c r="E11" s="116">
        <f t="shared" si="0"/>
        <v>0</v>
      </c>
      <c r="F11" s="116">
        <f t="shared" si="0"/>
        <v>0</v>
      </c>
      <c r="G11" s="116">
        <f t="shared" si="0"/>
        <v>0</v>
      </c>
      <c r="H11" s="116">
        <f t="shared" si="0"/>
        <v>0</v>
      </c>
      <c r="I11" s="116">
        <f t="shared" si="0"/>
        <v>0</v>
      </c>
      <c r="J11" s="116">
        <f t="shared" si="0"/>
        <v>0</v>
      </c>
      <c r="K11" s="116">
        <f t="shared" si="0"/>
        <v>0</v>
      </c>
      <c r="L11" s="116">
        <f t="shared" si="0"/>
        <v>0</v>
      </c>
      <c r="M11" s="116">
        <f t="shared" si="0"/>
        <v>0</v>
      </c>
      <c r="N11" s="116">
        <f t="shared" si="0"/>
        <v>0</v>
      </c>
      <c r="O11" s="136">
        <f t="shared" si="0"/>
        <v>0</v>
      </c>
      <c r="P11" s="102">
        <f>SUM(D11:O11)</f>
        <v>0</v>
      </c>
      <c r="Q11" s="2"/>
      <c r="R11" s="2"/>
    </row>
    <row r="12" spans="1:18" x14ac:dyDescent="0.2">
      <c r="A12" s="30">
        <v>2</v>
      </c>
      <c r="B12" s="189" t="s">
        <v>92</v>
      </c>
      <c r="C12" s="32" t="s">
        <v>8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37"/>
      <c r="P12" s="132">
        <f>SUM(D12:O12)</f>
        <v>0</v>
      </c>
      <c r="Q12" s="2"/>
      <c r="R12" s="2"/>
    </row>
    <row r="13" spans="1:18" x14ac:dyDescent="0.2">
      <c r="A13" s="30">
        <v>3</v>
      </c>
      <c r="B13" s="205"/>
      <c r="C13" s="32" t="s">
        <v>10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37"/>
      <c r="P13" s="132">
        <f t="shared" ref="P13:P20" si="1">SUM(D13:O13)</f>
        <v>0</v>
      </c>
      <c r="Q13" s="2"/>
      <c r="R13" s="2"/>
    </row>
    <row r="14" spans="1:18" x14ac:dyDescent="0.2">
      <c r="A14" s="30">
        <v>4</v>
      </c>
      <c r="B14" s="205"/>
      <c r="C14" s="32" t="s">
        <v>12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37"/>
      <c r="P14" s="132">
        <f t="shared" si="1"/>
        <v>0</v>
      </c>
      <c r="Q14" s="2"/>
      <c r="R14" s="2"/>
    </row>
    <row r="15" spans="1:18" x14ac:dyDescent="0.2">
      <c r="A15" s="30">
        <v>5</v>
      </c>
      <c r="B15" s="205"/>
      <c r="C15" s="32" t="s">
        <v>14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37"/>
      <c r="P15" s="132">
        <f t="shared" si="1"/>
        <v>0</v>
      </c>
      <c r="Q15" s="2"/>
      <c r="R15" s="2"/>
    </row>
    <row r="16" spans="1:18" x14ac:dyDescent="0.2">
      <c r="A16" s="30">
        <v>6</v>
      </c>
      <c r="B16" s="205"/>
      <c r="C16" s="32" t="s">
        <v>16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37"/>
      <c r="P16" s="132">
        <f t="shared" si="1"/>
        <v>0</v>
      </c>
      <c r="Q16" s="2"/>
      <c r="R16" s="2"/>
    </row>
    <row r="17" spans="1:18" x14ac:dyDescent="0.2">
      <c r="A17" s="30">
        <v>7</v>
      </c>
      <c r="B17" s="205"/>
      <c r="C17" s="32" t="s">
        <v>18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37"/>
      <c r="P17" s="132">
        <f t="shared" si="1"/>
        <v>0</v>
      </c>
      <c r="Q17" s="2"/>
      <c r="R17" s="2"/>
    </row>
    <row r="18" spans="1:18" x14ac:dyDescent="0.2">
      <c r="A18" s="30">
        <v>8</v>
      </c>
      <c r="B18" s="205"/>
      <c r="C18" s="32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37"/>
      <c r="P18" s="132">
        <f t="shared" si="1"/>
        <v>0</v>
      </c>
      <c r="Q18" s="2"/>
      <c r="R18" s="2"/>
    </row>
    <row r="19" spans="1:18" x14ac:dyDescent="0.2">
      <c r="A19" s="30">
        <v>9</v>
      </c>
      <c r="B19" s="205"/>
      <c r="C19" s="3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37"/>
      <c r="P19" s="132">
        <f t="shared" si="1"/>
        <v>0</v>
      </c>
      <c r="Q19" s="2"/>
      <c r="R19" s="2"/>
    </row>
    <row r="20" spans="1:18" ht="13.5" thickBot="1" x14ac:dyDescent="0.25">
      <c r="A20" s="33">
        <v>10</v>
      </c>
      <c r="B20" s="206"/>
      <c r="C20" s="32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38"/>
      <c r="P20" s="132">
        <f t="shared" si="1"/>
        <v>0</v>
      </c>
      <c r="Q20" s="2"/>
      <c r="R20" s="2"/>
    </row>
    <row r="21" spans="1:18" ht="13.5" thickBot="1" x14ac:dyDescent="0.25">
      <c r="A21" s="34">
        <v>11</v>
      </c>
      <c r="B21" s="35" t="s">
        <v>20</v>
      </c>
      <c r="C21" s="36"/>
      <c r="D21" s="99">
        <f t="shared" ref="D21:O21" si="2">SUM(D22:D31)</f>
        <v>0</v>
      </c>
      <c r="E21" s="99">
        <f t="shared" si="2"/>
        <v>0</v>
      </c>
      <c r="F21" s="99">
        <f t="shared" si="2"/>
        <v>0</v>
      </c>
      <c r="G21" s="99">
        <f t="shared" si="2"/>
        <v>0</v>
      </c>
      <c r="H21" s="99">
        <f t="shared" si="2"/>
        <v>0</v>
      </c>
      <c r="I21" s="99">
        <f t="shared" si="2"/>
        <v>0</v>
      </c>
      <c r="J21" s="99">
        <f t="shared" si="2"/>
        <v>0</v>
      </c>
      <c r="K21" s="99">
        <f t="shared" si="2"/>
        <v>0</v>
      </c>
      <c r="L21" s="99">
        <f t="shared" si="2"/>
        <v>0</v>
      </c>
      <c r="M21" s="99">
        <f t="shared" si="2"/>
        <v>0</v>
      </c>
      <c r="N21" s="99">
        <f t="shared" si="2"/>
        <v>0</v>
      </c>
      <c r="O21" s="139">
        <f t="shared" si="2"/>
        <v>0</v>
      </c>
      <c r="P21" s="102">
        <f t="shared" ref="P21:P40" si="3">SUM(D21:O21)</f>
        <v>0</v>
      </c>
      <c r="Q21" s="2"/>
      <c r="R21" s="2"/>
    </row>
    <row r="22" spans="1:18" x14ac:dyDescent="0.2">
      <c r="A22" s="30">
        <v>12</v>
      </c>
      <c r="B22" s="207" t="s">
        <v>92</v>
      </c>
      <c r="C22" s="32" t="s">
        <v>21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41"/>
      <c r="P22" s="132">
        <f t="shared" si="3"/>
        <v>0</v>
      </c>
      <c r="Q22" s="2"/>
      <c r="R22" s="2"/>
    </row>
    <row r="23" spans="1:18" x14ac:dyDescent="0.2">
      <c r="A23" s="30">
        <v>13</v>
      </c>
      <c r="B23" s="208" t="s">
        <v>9</v>
      </c>
      <c r="C23" s="32" t="s">
        <v>22</v>
      </c>
      <c r="D23" s="103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41"/>
      <c r="P23" s="132">
        <f t="shared" si="3"/>
        <v>0</v>
      </c>
      <c r="Q23" s="2"/>
      <c r="R23" s="2"/>
    </row>
    <row r="24" spans="1:18" x14ac:dyDescent="0.2">
      <c r="A24" s="30">
        <v>14</v>
      </c>
      <c r="B24" s="208" t="s">
        <v>11</v>
      </c>
      <c r="C24" s="32" t="s">
        <v>23</v>
      </c>
      <c r="D24" s="103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41"/>
      <c r="P24" s="132">
        <f t="shared" si="3"/>
        <v>0</v>
      </c>
      <c r="Q24" s="2"/>
      <c r="R24" s="2"/>
    </row>
    <row r="25" spans="1:18" x14ac:dyDescent="0.2">
      <c r="A25" s="30">
        <v>15</v>
      </c>
      <c r="B25" s="208" t="s">
        <v>13</v>
      </c>
      <c r="C25" s="32" t="s">
        <v>24</v>
      </c>
      <c r="D25" s="103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41"/>
      <c r="P25" s="132">
        <f t="shared" si="3"/>
        <v>0</v>
      </c>
      <c r="Q25" s="2"/>
      <c r="R25" s="2"/>
    </row>
    <row r="26" spans="1:18" x14ac:dyDescent="0.2">
      <c r="A26" s="30">
        <v>16</v>
      </c>
      <c r="B26" s="208" t="s">
        <v>15</v>
      </c>
      <c r="C26" s="32" t="s">
        <v>25</v>
      </c>
      <c r="D26" s="103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41"/>
      <c r="P26" s="132">
        <f>SUM(D26:O26)</f>
        <v>0</v>
      </c>
      <c r="Q26" s="2"/>
      <c r="R26" s="2"/>
    </row>
    <row r="27" spans="1:18" x14ac:dyDescent="0.2">
      <c r="A27" s="30">
        <v>17</v>
      </c>
      <c r="B27" s="208" t="s">
        <v>17</v>
      </c>
      <c r="C27" s="32" t="s">
        <v>26</v>
      </c>
      <c r="D27" s="103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41"/>
      <c r="P27" s="132">
        <f t="shared" si="3"/>
        <v>0</v>
      </c>
      <c r="Q27" s="2"/>
      <c r="R27" s="2"/>
    </row>
    <row r="28" spans="1:18" x14ac:dyDescent="0.2">
      <c r="A28" s="30">
        <v>18</v>
      </c>
      <c r="B28" s="208" t="s">
        <v>19</v>
      </c>
      <c r="C28" s="32" t="s">
        <v>27</v>
      </c>
      <c r="D28" s="103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41"/>
      <c r="P28" s="132">
        <f t="shared" si="3"/>
        <v>0</v>
      </c>
      <c r="Q28" s="2"/>
      <c r="R28" s="2"/>
    </row>
    <row r="29" spans="1:18" x14ac:dyDescent="0.2">
      <c r="A29" s="30">
        <v>19</v>
      </c>
      <c r="B29" s="208" t="s">
        <v>11</v>
      </c>
      <c r="C29" s="32"/>
      <c r="D29" s="103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41"/>
      <c r="P29" s="132">
        <f t="shared" si="3"/>
        <v>0</v>
      </c>
      <c r="Q29" s="2"/>
      <c r="R29" s="2"/>
    </row>
    <row r="30" spans="1:18" x14ac:dyDescent="0.2">
      <c r="A30" s="30">
        <v>20</v>
      </c>
      <c r="B30" s="208"/>
      <c r="C30" s="32"/>
      <c r="D30" s="103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41"/>
      <c r="P30" s="132">
        <f t="shared" si="3"/>
        <v>0</v>
      </c>
      <c r="Q30" s="2"/>
      <c r="R30" s="2"/>
    </row>
    <row r="31" spans="1:18" ht="13.5" thickBot="1" x14ac:dyDescent="0.25">
      <c r="A31" s="33">
        <v>21</v>
      </c>
      <c r="B31" s="209"/>
      <c r="C31" s="32"/>
      <c r="D31" s="10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42"/>
      <c r="P31" s="132">
        <f t="shared" si="3"/>
        <v>0</v>
      </c>
      <c r="Q31" s="2"/>
      <c r="R31" s="2"/>
    </row>
    <row r="32" spans="1:18" ht="13.5" thickBot="1" x14ac:dyDescent="0.25">
      <c r="A32" s="34">
        <v>22</v>
      </c>
      <c r="B32" s="35" t="s">
        <v>28</v>
      </c>
      <c r="C32" s="36"/>
      <c r="D32" s="99">
        <f t="shared" ref="D32:O32" si="4">SUM(D33:D40)</f>
        <v>0</v>
      </c>
      <c r="E32" s="99">
        <f t="shared" si="4"/>
        <v>0</v>
      </c>
      <c r="F32" s="99">
        <f t="shared" si="4"/>
        <v>0</v>
      </c>
      <c r="G32" s="99">
        <f t="shared" si="4"/>
        <v>0</v>
      </c>
      <c r="H32" s="99">
        <f t="shared" si="4"/>
        <v>0</v>
      </c>
      <c r="I32" s="99">
        <f t="shared" si="4"/>
        <v>0</v>
      </c>
      <c r="J32" s="99">
        <f t="shared" si="4"/>
        <v>0</v>
      </c>
      <c r="K32" s="99">
        <f t="shared" si="4"/>
        <v>0</v>
      </c>
      <c r="L32" s="99">
        <f t="shared" si="4"/>
        <v>0</v>
      </c>
      <c r="M32" s="99">
        <f t="shared" si="4"/>
        <v>0</v>
      </c>
      <c r="N32" s="99">
        <f t="shared" si="4"/>
        <v>0</v>
      </c>
      <c r="O32" s="139">
        <f t="shared" si="4"/>
        <v>0</v>
      </c>
      <c r="P32" s="102">
        <f t="shared" si="3"/>
        <v>0</v>
      </c>
      <c r="Q32" s="2"/>
      <c r="R32" s="2"/>
    </row>
    <row r="33" spans="1:18" ht="12.75" customHeight="1" x14ac:dyDescent="0.2">
      <c r="A33" s="30">
        <v>23</v>
      </c>
      <c r="B33" s="207" t="s">
        <v>92</v>
      </c>
      <c r="C33" s="32" t="s">
        <v>29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37"/>
      <c r="P33" s="132">
        <f t="shared" si="3"/>
        <v>0</v>
      </c>
      <c r="Q33" s="2"/>
      <c r="R33" s="2"/>
    </row>
    <row r="34" spans="1:18" x14ac:dyDescent="0.2">
      <c r="A34" s="30">
        <v>24</v>
      </c>
      <c r="B34" s="208"/>
      <c r="C34" s="32" t="s">
        <v>30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37"/>
      <c r="P34" s="132">
        <f t="shared" si="3"/>
        <v>0</v>
      </c>
      <c r="Q34" s="2"/>
      <c r="R34" s="2"/>
    </row>
    <row r="35" spans="1:18" x14ac:dyDescent="0.2">
      <c r="A35" s="30">
        <v>25</v>
      </c>
      <c r="B35" s="208"/>
      <c r="C35" s="32" t="s">
        <v>31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37"/>
      <c r="P35" s="132">
        <f t="shared" si="3"/>
        <v>0</v>
      </c>
      <c r="Q35" s="2"/>
      <c r="R35" s="2"/>
    </row>
    <row r="36" spans="1:18" x14ac:dyDescent="0.2">
      <c r="A36" s="30">
        <v>26</v>
      </c>
      <c r="B36" s="208"/>
      <c r="C36" s="32" t="s">
        <v>32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37"/>
      <c r="P36" s="132">
        <f t="shared" si="3"/>
        <v>0</v>
      </c>
      <c r="Q36" s="2"/>
      <c r="R36" s="2"/>
    </row>
    <row r="37" spans="1:18" x14ac:dyDescent="0.2">
      <c r="A37" s="30">
        <v>27</v>
      </c>
      <c r="B37" s="208"/>
      <c r="C37" s="32" t="s">
        <v>33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37"/>
      <c r="P37" s="132">
        <f t="shared" si="3"/>
        <v>0</v>
      </c>
      <c r="Q37" s="2"/>
      <c r="R37" s="2"/>
    </row>
    <row r="38" spans="1:18" x14ac:dyDescent="0.2">
      <c r="A38" s="30">
        <v>28</v>
      </c>
      <c r="B38" s="208"/>
      <c r="C38" s="32" t="s">
        <v>34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37"/>
      <c r="P38" s="132">
        <f t="shared" si="3"/>
        <v>0</v>
      </c>
      <c r="Q38" s="2"/>
      <c r="R38" s="2"/>
    </row>
    <row r="39" spans="1:18" x14ac:dyDescent="0.2">
      <c r="A39" s="30">
        <v>29</v>
      </c>
      <c r="B39" s="208"/>
      <c r="C39" s="32" t="s">
        <v>35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37"/>
      <c r="P39" s="132">
        <f t="shared" si="3"/>
        <v>0</v>
      </c>
      <c r="Q39" s="2"/>
      <c r="R39" s="2"/>
    </row>
    <row r="40" spans="1:18" ht="13.5" thickBot="1" x14ac:dyDescent="0.25">
      <c r="A40" s="33">
        <v>30</v>
      </c>
      <c r="B40" s="209"/>
      <c r="C40" s="32" t="s">
        <v>117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38"/>
      <c r="P40" s="132">
        <f t="shared" si="3"/>
        <v>0</v>
      </c>
      <c r="Q40" s="2"/>
      <c r="R40" s="2"/>
    </row>
    <row r="41" spans="1:18" x14ac:dyDescent="0.2">
      <c r="A41" s="38">
        <v>31</v>
      </c>
      <c r="B41" s="39" t="s">
        <v>36</v>
      </c>
      <c r="C41" s="22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43"/>
      <c r="P41" s="133"/>
      <c r="Q41" s="2"/>
      <c r="R41" s="2"/>
    </row>
    <row r="42" spans="1:18" ht="13.5" thickBot="1" x14ac:dyDescent="0.25">
      <c r="A42" s="24"/>
      <c r="B42" s="28" t="s">
        <v>37</v>
      </c>
      <c r="C42" s="25"/>
      <c r="D42" s="116">
        <f t="shared" ref="D42:O42" si="5">SUM(D43:D58)</f>
        <v>0</v>
      </c>
      <c r="E42" s="116">
        <f t="shared" si="5"/>
        <v>0</v>
      </c>
      <c r="F42" s="116">
        <f t="shared" si="5"/>
        <v>0</v>
      </c>
      <c r="G42" s="116">
        <f t="shared" si="5"/>
        <v>0</v>
      </c>
      <c r="H42" s="116">
        <f t="shared" si="5"/>
        <v>0</v>
      </c>
      <c r="I42" s="116">
        <f t="shared" si="5"/>
        <v>0</v>
      </c>
      <c r="J42" s="116">
        <f t="shared" si="5"/>
        <v>0</v>
      </c>
      <c r="K42" s="116">
        <f t="shared" si="5"/>
        <v>0</v>
      </c>
      <c r="L42" s="116">
        <f t="shared" si="5"/>
        <v>0</v>
      </c>
      <c r="M42" s="116">
        <f t="shared" si="5"/>
        <v>0</v>
      </c>
      <c r="N42" s="116">
        <f t="shared" si="5"/>
        <v>0</v>
      </c>
      <c r="O42" s="136">
        <f t="shared" si="5"/>
        <v>0</v>
      </c>
      <c r="P42" s="134">
        <f t="shared" ref="P42:P58" si="6">SUM(D42:O42)</f>
        <v>0</v>
      </c>
      <c r="Q42" s="2"/>
      <c r="R42" s="2"/>
    </row>
    <row r="43" spans="1:18" x14ac:dyDescent="0.2">
      <c r="A43" s="40">
        <v>32</v>
      </c>
      <c r="B43" s="207" t="s">
        <v>92</v>
      </c>
      <c r="C43" s="32" t="s">
        <v>118</v>
      </c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44"/>
      <c r="P43" s="132">
        <f t="shared" si="6"/>
        <v>0</v>
      </c>
      <c r="Q43" s="2"/>
      <c r="R43" s="2"/>
    </row>
    <row r="44" spans="1:18" x14ac:dyDescent="0.2">
      <c r="A44" s="40">
        <v>33</v>
      </c>
      <c r="B44" s="208"/>
      <c r="C44" s="32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44"/>
      <c r="P44" s="132">
        <f t="shared" si="6"/>
        <v>0</v>
      </c>
      <c r="Q44" s="2"/>
      <c r="R44" s="2"/>
    </row>
    <row r="45" spans="1:18" x14ac:dyDescent="0.2">
      <c r="A45" s="40">
        <v>34</v>
      </c>
      <c r="B45" s="208"/>
      <c r="C45" s="32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44"/>
      <c r="P45" s="132">
        <f t="shared" si="6"/>
        <v>0</v>
      </c>
      <c r="Q45" s="2"/>
      <c r="R45" s="2"/>
    </row>
    <row r="46" spans="1:18" x14ac:dyDescent="0.2">
      <c r="A46" s="40">
        <v>35</v>
      </c>
      <c r="B46" s="208"/>
      <c r="C46" s="32" t="s">
        <v>119</v>
      </c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44"/>
      <c r="P46" s="132">
        <f t="shared" si="6"/>
        <v>0</v>
      </c>
      <c r="Q46" s="2"/>
      <c r="R46" s="2"/>
    </row>
    <row r="47" spans="1:18" x14ac:dyDescent="0.2">
      <c r="A47" s="40">
        <v>36</v>
      </c>
      <c r="B47" s="208"/>
      <c r="C47" s="32" t="s">
        <v>122</v>
      </c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44"/>
      <c r="P47" s="132">
        <f t="shared" si="6"/>
        <v>0</v>
      </c>
      <c r="Q47" s="2"/>
      <c r="R47" s="2"/>
    </row>
    <row r="48" spans="1:18" x14ac:dyDescent="0.2">
      <c r="A48" s="40">
        <v>37</v>
      </c>
      <c r="B48" s="208"/>
      <c r="C48" s="32" t="s">
        <v>38</v>
      </c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44"/>
      <c r="P48" s="132">
        <f t="shared" si="6"/>
        <v>0</v>
      </c>
      <c r="Q48" s="2"/>
      <c r="R48" s="2"/>
    </row>
    <row r="49" spans="1:18" x14ac:dyDescent="0.2">
      <c r="A49" s="40">
        <v>38</v>
      </c>
      <c r="B49" s="208"/>
      <c r="C49" s="32" t="s">
        <v>84</v>
      </c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44"/>
      <c r="P49" s="132">
        <f t="shared" si="6"/>
        <v>0</v>
      </c>
      <c r="Q49" s="2"/>
      <c r="R49" s="2"/>
    </row>
    <row r="50" spans="1:18" x14ac:dyDescent="0.2">
      <c r="A50" s="40">
        <v>39</v>
      </c>
      <c r="B50" s="208"/>
      <c r="C50" s="32" t="s">
        <v>85</v>
      </c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44"/>
      <c r="P50" s="132">
        <f t="shared" si="6"/>
        <v>0</v>
      </c>
      <c r="Q50" s="2"/>
      <c r="R50" s="2"/>
    </row>
    <row r="51" spans="1:18" x14ac:dyDescent="0.2">
      <c r="A51" s="40">
        <v>40</v>
      </c>
      <c r="B51" s="208"/>
      <c r="C51" s="32" t="s">
        <v>120</v>
      </c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44"/>
      <c r="P51" s="132">
        <f t="shared" si="6"/>
        <v>0</v>
      </c>
      <c r="Q51" s="2"/>
      <c r="R51" s="2"/>
    </row>
    <row r="52" spans="1:18" x14ac:dyDescent="0.2">
      <c r="A52" s="40">
        <v>41</v>
      </c>
      <c r="B52" s="208"/>
      <c r="C52" s="32" t="s">
        <v>39</v>
      </c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44"/>
      <c r="P52" s="132">
        <f t="shared" si="6"/>
        <v>0</v>
      </c>
      <c r="Q52" s="2"/>
      <c r="R52" s="2"/>
    </row>
    <row r="53" spans="1:18" x14ac:dyDescent="0.2">
      <c r="A53" s="40">
        <v>42</v>
      </c>
      <c r="B53" s="208"/>
      <c r="C53" s="32" t="s">
        <v>121</v>
      </c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44"/>
      <c r="P53" s="132">
        <f t="shared" si="6"/>
        <v>0</v>
      </c>
      <c r="Q53" s="2"/>
      <c r="R53" s="2"/>
    </row>
    <row r="54" spans="1:18" x14ac:dyDescent="0.2">
      <c r="A54" s="40">
        <v>43</v>
      </c>
      <c r="B54" s="208"/>
      <c r="C54" s="32" t="s">
        <v>40</v>
      </c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44"/>
      <c r="P54" s="132">
        <f t="shared" si="6"/>
        <v>0</v>
      </c>
      <c r="Q54" s="2"/>
      <c r="R54" s="2"/>
    </row>
    <row r="55" spans="1:18" x14ac:dyDescent="0.2">
      <c r="A55" s="40">
        <v>44</v>
      </c>
      <c r="B55" s="208"/>
      <c r="C55" s="32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44"/>
      <c r="P55" s="132">
        <f t="shared" si="6"/>
        <v>0</v>
      </c>
      <c r="Q55" s="2"/>
      <c r="R55" s="2"/>
    </row>
    <row r="56" spans="1:18" x14ac:dyDescent="0.2">
      <c r="A56" s="40">
        <v>45</v>
      </c>
      <c r="B56" s="208"/>
      <c r="C56" s="41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44"/>
      <c r="P56" s="132">
        <f t="shared" si="6"/>
        <v>0</v>
      </c>
      <c r="Q56" s="2"/>
      <c r="R56" s="2"/>
    </row>
    <row r="57" spans="1:18" x14ac:dyDescent="0.2">
      <c r="A57" s="42">
        <v>46</v>
      </c>
      <c r="B57" s="208"/>
      <c r="C57" s="43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41"/>
      <c r="P57" s="132">
        <f t="shared" si="6"/>
        <v>0</v>
      </c>
      <c r="Q57" s="2"/>
      <c r="R57" s="2"/>
    </row>
    <row r="58" spans="1:18" ht="13.5" thickBot="1" x14ac:dyDescent="0.25">
      <c r="A58" s="33">
        <v>47</v>
      </c>
      <c r="B58" s="209"/>
      <c r="C58" s="145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38"/>
      <c r="P58" s="132">
        <f t="shared" si="6"/>
        <v>0</v>
      </c>
      <c r="Q58" s="2"/>
      <c r="R58" s="2"/>
    </row>
    <row r="59" spans="1:18" ht="13.5" thickBot="1" x14ac:dyDescent="0.25">
      <c r="A59" s="44">
        <v>48</v>
      </c>
      <c r="B59" s="35" t="s">
        <v>41</v>
      </c>
      <c r="C59" s="36"/>
      <c r="D59" s="99">
        <f>SUM(D11,D21,D32,D42,)</f>
        <v>0</v>
      </c>
      <c r="E59" s="99">
        <f t="shared" ref="E59:O59" si="7">SUM(E11,E21,E32,E42,)</f>
        <v>0</v>
      </c>
      <c r="F59" s="99">
        <f t="shared" si="7"/>
        <v>0</v>
      </c>
      <c r="G59" s="99">
        <f t="shared" si="7"/>
        <v>0</v>
      </c>
      <c r="H59" s="99">
        <f t="shared" si="7"/>
        <v>0</v>
      </c>
      <c r="I59" s="99">
        <f t="shared" si="7"/>
        <v>0</v>
      </c>
      <c r="J59" s="99">
        <f t="shared" si="7"/>
        <v>0</v>
      </c>
      <c r="K59" s="99">
        <f t="shared" si="7"/>
        <v>0</v>
      </c>
      <c r="L59" s="99">
        <f t="shared" si="7"/>
        <v>0</v>
      </c>
      <c r="M59" s="99">
        <f t="shared" si="7"/>
        <v>0</v>
      </c>
      <c r="N59" s="99">
        <f t="shared" si="7"/>
        <v>0</v>
      </c>
      <c r="O59" s="139">
        <f t="shared" si="7"/>
        <v>0</v>
      </c>
      <c r="P59" s="102">
        <f>SUM(D59:O59)</f>
        <v>0</v>
      </c>
      <c r="Q59" s="2"/>
      <c r="R59" s="2"/>
    </row>
    <row r="60" spans="1:18" x14ac:dyDescent="0.2">
      <c r="B60" s="5"/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8"/>
      <c r="Q60" s="2"/>
      <c r="R60" s="2"/>
    </row>
    <row r="61" spans="1:18" ht="9.75" customHeight="1" x14ac:dyDescent="0.2"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2"/>
      <c r="R61" s="2"/>
    </row>
    <row r="62" spans="1:18" ht="19.5" thickBot="1" x14ac:dyDescent="0.35">
      <c r="A62" s="147" t="s">
        <v>42</v>
      </c>
      <c r="B62" s="147"/>
      <c r="C62" s="147"/>
      <c r="D62" s="148" t="str">
        <f>IF(D2="","",D2)</f>
        <v/>
      </c>
      <c r="E62" s="148"/>
      <c r="F62" s="7"/>
      <c r="G62" s="7"/>
      <c r="H62" s="7"/>
      <c r="I62" s="7"/>
      <c r="J62" s="7"/>
      <c r="K62" s="7"/>
      <c r="L62" s="7"/>
      <c r="M62" s="7"/>
      <c r="N62" s="7"/>
      <c r="O62" s="8"/>
      <c r="P62" s="9"/>
      <c r="Q62" s="2"/>
      <c r="R62" s="2"/>
    </row>
    <row r="63" spans="1:18" ht="19.5" thickBot="1" x14ac:dyDescent="0.35">
      <c r="A63" s="149"/>
      <c r="B63" s="150"/>
      <c r="C63" s="151"/>
      <c r="D63" s="152"/>
      <c r="E63" s="152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214"/>
      <c r="Q63" s="2"/>
      <c r="R63" s="2"/>
    </row>
    <row r="64" spans="1:18" s="50" customFormat="1" x14ac:dyDescent="0.2">
      <c r="A64" s="21" t="s">
        <v>3</v>
      </c>
      <c r="B64" s="22"/>
      <c r="C64" s="23" t="s">
        <v>4</v>
      </c>
      <c r="D64" s="200" t="s">
        <v>140</v>
      </c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2"/>
      <c r="P64" s="130" t="s">
        <v>5</v>
      </c>
      <c r="Q64" s="49"/>
      <c r="R64" s="49"/>
    </row>
    <row r="65" spans="1:18" s="50" customFormat="1" ht="12" thickBot="1" x14ac:dyDescent="0.25">
      <c r="A65" s="24" t="s">
        <v>6</v>
      </c>
      <c r="B65" s="25"/>
      <c r="C65" s="25"/>
      <c r="D65" s="51" t="str">
        <f>D9</f>
        <v>Januar</v>
      </c>
      <c r="E65" s="51" t="str">
        <f t="shared" ref="E65:O65" si="8">E9</f>
        <v>Februar</v>
      </c>
      <c r="F65" s="51" t="str">
        <f t="shared" si="8"/>
        <v>März</v>
      </c>
      <c r="G65" s="51" t="str">
        <f t="shared" si="8"/>
        <v>April</v>
      </c>
      <c r="H65" s="51" t="str">
        <f t="shared" si="8"/>
        <v>Mai</v>
      </c>
      <c r="I65" s="51" t="str">
        <f t="shared" si="8"/>
        <v>Juni</v>
      </c>
      <c r="J65" s="51" t="str">
        <f t="shared" si="8"/>
        <v>Juli</v>
      </c>
      <c r="K65" s="51" t="str">
        <f t="shared" si="8"/>
        <v>August</v>
      </c>
      <c r="L65" s="51" t="str">
        <f t="shared" si="8"/>
        <v>Sept.</v>
      </c>
      <c r="M65" s="51" t="str">
        <f t="shared" si="8"/>
        <v>Oktober</v>
      </c>
      <c r="N65" s="51" t="str">
        <f t="shared" si="8"/>
        <v>Nov.</v>
      </c>
      <c r="O65" s="154" t="str">
        <f t="shared" si="8"/>
        <v>Dez.</v>
      </c>
      <c r="P65" s="77"/>
      <c r="Q65" s="49"/>
      <c r="R65" s="49"/>
    </row>
    <row r="66" spans="1:18" s="50" customFormat="1" ht="12" thickBot="1" x14ac:dyDescent="0.25">
      <c r="A66" s="46" t="s">
        <v>88</v>
      </c>
      <c r="B66" s="47"/>
      <c r="C66" s="48"/>
      <c r="D66" s="29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77"/>
      <c r="P66" s="64"/>
      <c r="Q66" s="49"/>
      <c r="R66" s="49"/>
    </row>
    <row r="67" spans="1:18" s="50" customFormat="1" ht="12" thickBot="1" x14ac:dyDescent="0.25">
      <c r="A67" s="27">
        <v>49</v>
      </c>
      <c r="B67" s="28" t="s">
        <v>43</v>
      </c>
      <c r="C67" s="28"/>
      <c r="D67" s="116">
        <f t="shared" ref="D67:O67" si="9">SUM(D68:D77)</f>
        <v>0</v>
      </c>
      <c r="E67" s="116">
        <f t="shared" si="9"/>
        <v>0</v>
      </c>
      <c r="F67" s="116">
        <f t="shared" si="9"/>
        <v>0</v>
      </c>
      <c r="G67" s="116">
        <f t="shared" si="9"/>
        <v>0</v>
      </c>
      <c r="H67" s="116">
        <f t="shared" si="9"/>
        <v>0</v>
      </c>
      <c r="I67" s="116">
        <f t="shared" si="9"/>
        <v>0</v>
      </c>
      <c r="J67" s="116">
        <f t="shared" si="9"/>
        <v>0</v>
      </c>
      <c r="K67" s="116">
        <f t="shared" si="9"/>
        <v>0</v>
      </c>
      <c r="L67" s="116">
        <f t="shared" si="9"/>
        <v>0</v>
      </c>
      <c r="M67" s="116">
        <f t="shared" si="9"/>
        <v>0</v>
      </c>
      <c r="N67" s="116">
        <f t="shared" si="9"/>
        <v>0</v>
      </c>
      <c r="O67" s="136">
        <f t="shared" si="9"/>
        <v>0</v>
      </c>
      <c r="P67" s="102">
        <f t="shared" ref="P67:P99" si="10">SUM(D67:O67)</f>
        <v>0</v>
      </c>
      <c r="Q67" s="49"/>
      <c r="R67" s="49"/>
    </row>
    <row r="68" spans="1:18" s="50" customFormat="1" ht="11.25" x14ac:dyDescent="0.2">
      <c r="A68" s="30">
        <v>50</v>
      </c>
      <c r="B68" s="207" t="s">
        <v>92</v>
      </c>
      <c r="C68" s="32" t="s">
        <v>44</v>
      </c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37"/>
      <c r="P68" s="132">
        <f t="shared" si="10"/>
        <v>0</v>
      </c>
      <c r="Q68" s="49"/>
      <c r="R68" s="49"/>
    </row>
    <row r="69" spans="1:18" s="50" customFormat="1" ht="11.25" x14ac:dyDescent="0.2">
      <c r="A69" s="30">
        <v>51</v>
      </c>
      <c r="B69" s="208"/>
      <c r="C69" s="32" t="s">
        <v>45</v>
      </c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37"/>
      <c r="P69" s="132">
        <f t="shared" si="10"/>
        <v>0</v>
      </c>
      <c r="Q69" s="49"/>
      <c r="R69" s="49"/>
    </row>
    <row r="70" spans="1:18" s="50" customFormat="1" ht="11.25" x14ac:dyDescent="0.2">
      <c r="A70" s="30">
        <v>52</v>
      </c>
      <c r="B70" s="208"/>
      <c r="C70" s="32" t="s">
        <v>46</v>
      </c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37"/>
      <c r="P70" s="132">
        <f t="shared" si="10"/>
        <v>0</v>
      </c>
      <c r="Q70" s="49"/>
      <c r="R70" s="49"/>
    </row>
    <row r="71" spans="1:18" s="50" customFormat="1" ht="11.25" x14ac:dyDescent="0.2">
      <c r="A71" s="30">
        <v>53</v>
      </c>
      <c r="B71" s="208"/>
      <c r="C71" s="32" t="s">
        <v>47</v>
      </c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37"/>
      <c r="P71" s="132">
        <f>SUM(D71:O71)</f>
        <v>0</v>
      </c>
      <c r="Q71" s="49"/>
      <c r="R71" s="49"/>
    </row>
    <row r="72" spans="1:18" s="50" customFormat="1" ht="11.25" x14ac:dyDescent="0.2">
      <c r="A72" s="30">
        <v>54</v>
      </c>
      <c r="B72" s="208"/>
      <c r="C72" s="32" t="s">
        <v>48</v>
      </c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37"/>
      <c r="P72" s="132">
        <f t="shared" si="10"/>
        <v>0</v>
      </c>
      <c r="Q72" s="49"/>
      <c r="R72" s="49"/>
    </row>
    <row r="73" spans="1:18" s="50" customFormat="1" ht="11.25" x14ac:dyDescent="0.2">
      <c r="A73" s="30">
        <v>55</v>
      </c>
      <c r="B73" s="208"/>
      <c r="C73" s="32" t="s">
        <v>49</v>
      </c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37"/>
      <c r="P73" s="132">
        <f t="shared" si="10"/>
        <v>0</v>
      </c>
      <c r="Q73" s="49"/>
      <c r="R73" s="49"/>
    </row>
    <row r="74" spans="1:18" s="50" customFormat="1" ht="11.25" x14ac:dyDescent="0.2">
      <c r="A74" s="30">
        <v>56</v>
      </c>
      <c r="B74" s="208"/>
      <c r="C74" s="32" t="s">
        <v>50</v>
      </c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37"/>
      <c r="P74" s="132">
        <f t="shared" si="10"/>
        <v>0</v>
      </c>
      <c r="Q74" s="49"/>
      <c r="R74" s="49"/>
    </row>
    <row r="75" spans="1:18" s="50" customFormat="1" ht="11.25" x14ac:dyDescent="0.2">
      <c r="A75" s="30">
        <v>57</v>
      </c>
      <c r="B75" s="208"/>
      <c r="C75" s="32" t="s">
        <v>51</v>
      </c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37"/>
      <c r="P75" s="132">
        <f t="shared" si="10"/>
        <v>0</v>
      </c>
      <c r="Q75" s="49"/>
      <c r="R75" s="49"/>
    </row>
    <row r="76" spans="1:18" s="50" customFormat="1" ht="11.25" x14ac:dyDescent="0.2">
      <c r="A76" s="33">
        <v>58</v>
      </c>
      <c r="B76" s="208"/>
      <c r="C76" s="32" t="s">
        <v>52</v>
      </c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38"/>
      <c r="P76" s="132">
        <f t="shared" si="10"/>
        <v>0</v>
      </c>
      <c r="Q76" s="49"/>
      <c r="R76" s="49"/>
    </row>
    <row r="77" spans="1:18" s="50" customFormat="1" ht="12" thickBot="1" x14ac:dyDescent="0.25">
      <c r="A77" s="42">
        <v>59</v>
      </c>
      <c r="B77" s="209"/>
      <c r="C77" s="32" t="s">
        <v>126</v>
      </c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41"/>
      <c r="P77" s="132">
        <f t="shared" si="10"/>
        <v>0</v>
      </c>
      <c r="Q77" s="49"/>
      <c r="R77" s="49"/>
    </row>
    <row r="78" spans="1:18" s="50" customFormat="1" ht="12" thickBot="1" x14ac:dyDescent="0.25">
      <c r="A78" s="34">
        <v>60</v>
      </c>
      <c r="B78" s="35" t="s">
        <v>53</v>
      </c>
      <c r="C78" s="35"/>
      <c r="D78" s="99">
        <f t="shared" ref="D78:O78" si="11">SUM(D79:D86)</f>
        <v>0</v>
      </c>
      <c r="E78" s="99">
        <f t="shared" si="11"/>
        <v>0</v>
      </c>
      <c r="F78" s="99">
        <f t="shared" si="11"/>
        <v>0</v>
      </c>
      <c r="G78" s="99">
        <f t="shared" si="11"/>
        <v>0</v>
      </c>
      <c r="H78" s="99">
        <f t="shared" si="11"/>
        <v>0</v>
      </c>
      <c r="I78" s="99">
        <f t="shared" si="11"/>
        <v>0</v>
      </c>
      <c r="J78" s="99">
        <f t="shared" si="11"/>
        <v>0</v>
      </c>
      <c r="K78" s="99">
        <f t="shared" si="11"/>
        <v>0</v>
      </c>
      <c r="L78" s="99">
        <f t="shared" si="11"/>
        <v>0</v>
      </c>
      <c r="M78" s="99">
        <f t="shared" si="11"/>
        <v>0</v>
      </c>
      <c r="N78" s="99">
        <f t="shared" si="11"/>
        <v>0</v>
      </c>
      <c r="O78" s="139">
        <f t="shared" si="11"/>
        <v>0</v>
      </c>
      <c r="P78" s="102">
        <f t="shared" si="10"/>
        <v>0</v>
      </c>
      <c r="Q78" s="49"/>
      <c r="R78" s="49"/>
    </row>
    <row r="79" spans="1:18" s="50" customFormat="1" ht="11.25" x14ac:dyDescent="0.2">
      <c r="A79" s="30">
        <v>61</v>
      </c>
      <c r="B79" s="189" t="s">
        <v>92</v>
      </c>
      <c r="C79" s="32" t="s">
        <v>54</v>
      </c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37"/>
      <c r="P79" s="132">
        <f t="shared" si="10"/>
        <v>0</v>
      </c>
      <c r="Q79" s="49"/>
      <c r="R79" s="49"/>
    </row>
    <row r="80" spans="1:18" s="50" customFormat="1" ht="11.25" x14ac:dyDescent="0.2">
      <c r="A80" s="30">
        <v>62</v>
      </c>
      <c r="B80" s="190"/>
      <c r="C80" s="32" t="s">
        <v>31</v>
      </c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37"/>
      <c r="P80" s="132">
        <f t="shared" si="10"/>
        <v>0</v>
      </c>
      <c r="Q80" s="49"/>
      <c r="R80" s="49"/>
    </row>
    <row r="81" spans="1:18" s="50" customFormat="1" ht="11.25" x14ac:dyDescent="0.2">
      <c r="A81" s="30">
        <v>63</v>
      </c>
      <c r="B81" s="190"/>
      <c r="C81" s="32" t="s">
        <v>55</v>
      </c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37"/>
      <c r="P81" s="132">
        <f t="shared" si="10"/>
        <v>0</v>
      </c>
      <c r="Q81" s="49"/>
      <c r="R81" s="49"/>
    </row>
    <row r="82" spans="1:18" s="50" customFormat="1" ht="11.25" x14ac:dyDescent="0.2">
      <c r="A82" s="30">
        <v>64</v>
      </c>
      <c r="B82" s="190"/>
      <c r="C82" s="32" t="s">
        <v>127</v>
      </c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37"/>
      <c r="P82" s="132">
        <f t="shared" si="10"/>
        <v>0</v>
      </c>
      <c r="Q82" s="49"/>
      <c r="R82" s="49"/>
    </row>
    <row r="83" spans="1:18" s="50" customFormat="1" ht="11.25" x14ac:dyDescent="0.2">
      <c r="A83" s="30">
        <v>65</v>
      </c>
      <c r="B83" s="190"/>
      <c r="C83" s="32" t="s">
        <v>128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37"/>
      <c r="P83" s="132">
        <f t="shared" si="10"/>
        <v>0</v>
      </c>
      <c r="Q83" s="49"/>
      <c r="R83" s="49"/>
    </row>
    <row r="84" spans="1:18" s="50" customFormat="1" ht="11.25" x14ac:dyDescent="0.2">
      <c r="A84" s="30">
        <v>66</v>
      </c>
      <c r="B84" s="190"/>
      <c r="C84" s="32" t="s">
        <v>129</v>
      </c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37"/>
      <c r="P84" s="132">
        <f t="shared" si="10"/>
        <v>0</v>
      </c>
      <c r="Q84" s="49"/>
      <c r="R84" s="49"/>
    </row>
    <row r="85" spans="1:18" s="50" customFormat="1" ht="11.25" x14ac:dyDescent="0.2">
      <c r="A85" s="30">
        <v>67</v>
      </c>
      <c r="B85" s="190"/>
      <c r="C85" s="32" t="s">
        <v>56</v>
      </c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37"/>
      <c r="P85" s="132">
        <f t="shared" si="10"/>
        <v>0</v>
      </c>
      <c r="Q85" s="49"/>
      <c r="R85" s="49"/>
    </row>
    <row r="86" spans="1:18" s="50" customFormat="1" ht="12" thickBot="1" x14ac:dyDescent="0.25">
      <c r="A86" s="30">
        <v>68</v>
      </c>
      <c r="B86" s="191"/>
      <c r="C86" s="32" t="s">
        <v>57</v>
      </c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37"/>
      <c r="P86" s="132">
        <f t="shared" si="10"/>
        <v>0</v>
      </c>
      <c r="Q86" s="49"/>
      <c r="R86" s="49"/>
    </row>
    <row r="87" spans="1:18" s="50" customFormat="1" ht="12" thickBot="1" x14ac:dyDescent="0.25">
      <c r="A87" s="34">
        <v>69</v>
      </c>
      <c r="B87" s="53" t="s">
        <v>89</v>
      </c>
      <c r="C87" s="36"/>
      <c r="D87" s="99">
        <f t="shared" ref="D87:O87" si="12">SUM(D88:D93)</f>
        <v>0</v>
      </c>
      <c r="E87" s="99">
        <f t="shared" si="12"/>
        <v>0</v>
      </c>
      <c r="F87" s="99">
        <f t="shared" si="12"/>
        <v>0</v>
      </c>
      <c r="G87" s="99">
        <f t="shared" si="12"/>
        <v>0</v>
      </c>
      <c r="H87" s="99">
        <f t="shared" si="12"/>
        <v>0</v>
      </c>
      <c r="I87" s="99">
        <f t="shared" si="12"/>
        <v>0</v>
      </c>
      <c r="J87" s="99">
        <f t="shared" si="12"/>
        <v>0</v>
      </c>
      <c r="K87" s="99">
        <f t="shared" si="12"/>
        <v>0</v>
      </c>
      <c r="L87" s="99">
        <f t="shared" si="12"/>
        <v>0</v>
      </c>
      <c r="M87" s="99">
        <f t="shared" si="12"/>
        <v>0</v>
      </c>
      <c r="N87" s="99">
        <f t="shared" si="12"/>
        <v>0</v>
      </c>
      <c r="O87" s="139">
        <f t="shared" si="12"/>
        <v>0</v>
      </c>
      <c r="P87" s="102">
        <f t="shared" si="10"/>
        <v>0</v>
      </c>
      <c r="Q87" s="49"/>
      <c r="R87" s="49"/>
    </row>
    <row r="88" spans="1:18" s="50" customFormat="1" ht="11.25" x14ac:dyDescent="0.2">
      <c r="A88" s="33">
        <v>70</v>
      </c>
      <c r="B88" s="192" t="s">
        <v>92</v>
      </c>
      <c r="C88" s="32" t="s">
        <v>58</v>
      </c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38"/>
      <c r="P88" s="132">
        <f t="shared" si="10"/>
        <v>0</v>
      </c>
      <c r="Q88" s="49"/>
      <c r="R88" s="49"/>
    </row>
    <row r="89" spans="1:18" s="50" customFormat="1" ht="11.25" x14ac:dyDescent="0.2">
      <c r="A89" s="42">
        <v>71</v>
      </c>
      <c r="B89" s="193"/>
      <c r="C89" s="32" t="s">
        <v>59</v>
      </c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41"/>
      <c r="P89" s="132">
        <f t="shared" si="10"/>
        <v>0</v>
      </c>
      <c r="Q89" s="49"/>
      <c r="R89" s="49"/>
    </row>
    <row r="90" spans="1:18" s="50" customFormat="1" ht="11.25" x14ac:dyDescent="0.2">
      <c r="A90" s="30">
        <v>72</v>
      </c>
      <c r="B90" s="193"/>
      <c r="C90" s="32" t="s">
        <v>130</v>
      </c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37"/>
      <c r="P90" s="132">
        <f t="shared" si="10"/>
        <v>0</v>
      </c>
      <c r="Q90" s="49"/>
      <c r="R90" s="49"/>
    </row>
    <row r="91" spans="1:18" s="50" customFormat="1" ht="11.25" x14ac:dyDescent="0.2">
      <c r="A91" s="30">
        <v>73</v>
      </c>
      <c r="B91" s="193"/>
      <c r="C91" s="32" t="s">
        <v>60</v>
      </c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37"/>
      <c r="P91" s="132">
        <f t="shared" si="10"/>
        <v>0</v>
      </c>
      <c r="Q91" s="49"/>
      <c r="R91" s="49"/>
    </row>
    <row r="92" spans="1:18" s="50" customFormat="1" ht="11.25" x14ac:dyDescent="0.2">
      <c r="A92" s="30">
        <v>74</v>
      </c>
      <c r="B92" s="193"/>
      <c r="C92" s="32" t="s">
        <v>131</v>
      </c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37"/>
      <c r="P92" s="132">
        <f t="shared" si="10"/>
        <v>0</v>
      </c>
      <c r="Q92" s="49"/>
      <c r="R92" s="49"/>
    </row>
    <row r="93" spans="1:18" s="50" customFormat="1" ht="12" thickBot="1" x14ac:dyDescent="0.25">
      <c r="A93" s="30">
        <v>75</v>
      </c>
      <c r="B93" s="194"/>
      <c r="C93" s="54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37"/>
      <c r="P93" s="132">
        <f t="shared" si="10"/>
        <v>0</v>
      </c>
      <c r="Q93" s="49"/>
      <c r="R93" s="49"/>
    </row>
    <row r="94" spans="1:18" s="50" customFormat="1" ht="12" thickBot="1" x14ac:dyDescent="0.25">
      <c r="A94" s="34">
        <v>76</v>
      </c>
      <c r="B94" s="55" t="s">
        <v>61</v>
      </c>
      <c r="C94" s="35"/>
      <c r="D94" s="99">
        <f t="shared" ref="D94:O94" si="13">SUM(D95:D102)</f>
        <v>0</v>
      </c>
      <c r="E94" s="99">
        <f t="shared" si="13"/>
        <v>0</v>
      </c>
      <c r="F94" s="99">
        <f t="shared" si="13"/>
        <v>0</v>
      </c>
      <c r="G94" s="99">
        <f t="shared" si="13"/>
        <v>0</v>
      </c>
      <c r="H94" s="99">
        <f t="shared" si="13"/>
        <v>0</v>
      </c>
      <c r="I94" s="99">
        <f t="shared" si="13"/>
        <v>0</v>
      </c>
      <c r="J94" s="99">
        <f t="shared" si="13"/>
        <v>0</v>
      </c>
      <c r="K94" s="99">
        <f t="shared" si="13"/>
        <v>0</v>
      </c>
      <c r="L94" s="99">
        <f t="shared" si="13"/>
        <v>0</v>
      </c>
      <c r="M94" s="99">
        <f t="shared" si="13"/>
        <v>0</v>
      </c>
      <c r="N94" s="99">
        <f t="shared" si="13"/>
        <v>0</v>
      </c>
      <c r="O94" s="139">
        <f t="shared" si="13"/>
        <v>0</v>
      </c>
      <c r="P94" s="102">
        <f t="shared" si="10"/>
        <v>0</v>
      </c>
      <c r="Q94" s="49"/>
      <c r="R94" s="49"/>
    </row>
    <row r="95" spans="1:18" s="50" customFormat="1" ht="12.75" customHeight="1" x14ac:dyDescent="0.2">
      <c r="A95" s="30">
        <v>77</v>
      </c>
      <c r="B95" s="189" t="s">
        <v>92</v>
      </c>
      <c r="C95" s="32" t="s">
        <v>62</v>
      </c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37"/>
      <c r="P95" s="132">
        <f t="shared" si="10"/>
        <v>0</v>
      </c>
      <c r="Q95" s="49"/>
      <c r="R95" s="49"/>
    </row>
    <row r="96" spans="1:18" s="50" customFormat="1" ht="11.25" x14ac:dyDescent="0.2">
      <c r="A96" s="30">
        <v>78</v>
      </c>
      <c r="B96" s="190"/>
      <c r="C96" s="32" t="s">
        <v>63</v>
      </c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37"/>
      <c r="P96" s="132">
        <f t="shared" si="10"/>
        <v>0</v>
      </c>
      <c r="Q96" s="49"/>
      <c r="R96" s="49"/>
    </row>
    <row r="97" spans="1:18" s="50" customFormat="1" ht="11.25" x14ac:dyDescent="0.2">
      <c r="A97" s="40">
        <v>79</v>
      </c>
      <c r="B97" s="190"/>
      <c r="C97" s="32" t="s">
        <v>64</v>
      </c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44"/>
      <c r="P97" s="132">
        <f t="shared" si="10"/>
        <v>0</v>
      </c>
      <c r="Q97" s="49"/>
      <c r="R97" s="49"/>
    </row>
    <row r="98" spans="1:18" s="50" customFormat="1" ht="11.25" x14ac:dyDescent="0.2">
      <c r="A98" s="42">
        <v>80</v>
      </c>
      <c r="B98" s="190"/>
      <c r="C98" s="32" t="s">
        <v>65</v>
      </c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41"/>
      <c r="P98" s="132">
        <f t="shared" si="10"/>
        <v>0</v>
      </c>
      <c r="Q98" s="49"/>
      <c r="R98" s="49"/>
    </row>
    <row r="99" spans="1:18" s="50" customFormat="1" ht="11.25" x14ac:dyDescent="0.2">
      <c r="A99" s="33">
        <v>81</v>
      </c>
      <c r="B99" s="190"/>
      <c r="C99" s="32" t="s">
        <v>66</v>
      </c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38"/>
      <c r="P99" s="132">
        <f t="shared" si="10"/>
        <v>0</v>
      </c>
      <c r="Q99" s="49"/>
      <c r="R99" s="49"/>
    </row>
    <row r="100" spans="1:18" s="50" customFormat="1" ht="11.25" x14ac:dyDescent="0.2">
      <c r="A100" s="40">
        <v>82</v>
      </c>
      <c r="B100" s="190"/>
      <c r="C100" s="32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44"/>
      <c r="P100" s="132">
        <f t="shared" ref="P100:P117" si="14">SUM(D100:O100)</f>
        <v>0</v>
      </c>
      <c r="Q100" s="49"/>
      <c r="R100" s="49"/>
    </row>
    <row r="101" spans="1:18" s="50" customFormat="1" ht="11.25" x14ac:dyDescent="0.2">
      <c r="A101" s="40">
        <v>83</v>
      </c>
      <c r="B101" s="190"/>
      <c r="C101" s="41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44"/>
      <c r="P101" s="132">
        <f t="shared" si="14"/>
        <v>0</v>
      </c>
      <c r="Q101" s="49"/>
      <c r="R101" s="49"/>
    </row>
    <row r="102" spans="1:18" s="50" customFormat="1" ht="12" thickBot="1" x14ac:dyDescent="0.25">
      <c r="A102" s="40">
        <v>84</v>
      </c>
      <c r="B102" s="191"/>
      <c r="C102" s="41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44"/>
      <c r="P102" s="132">
        <f t="shared" si="14"/>
        <v>0</v>
      </c>
      <c r="Q102" s="49"/>
      <c r="R102" s="49"/>
    </row>
    <row r="103" spans="1:18" s="50" customFormat="1" ht="12" thickBot="1" x14ac:dyDescent="0.25">
      <c r="A103" s="34">
        <v>85</v>
      </c>
      <c r="B103" s="55" t="s">
        <v>137</v>
      </c>
      <c r="C103" s="35"/>
      <c r="D103" s="99">
        <f t="shared" ref="D103:O103" si="15">SUM(D104:D110)</f>
        <v>0</v>
      </c>
      <c r="E103" s="99">
        <f t="shared" si="15"/>
        <v>0</v>
      </c>
      <c r="F103" s="99">
        <f t="shared" si="15"/>
        <v>0</v>
      </c>
      <c r="G103" s="99">
        <f t="shared" si="15"/>
        <v>0</v>
      </c>
      <c r="H103" s="99">
        <f t="shared" si="15"/>
        <v>0</v>
      </c>
      <c r="I103" s="99">
        <f t="shared" si="15"/>
        <v>0</v>
      </c>
      <c r="J103" s="99">
        <f t="shared" si="15"/>
        <v>0</v>
      </c>
      <c r="K103" s="99">
        <f t="shared" si="15"/>
        <v>0</v>
      </c>
      <c r="L103" s="99">
        <f t="shared" si="15"/>
        <v>0</v>
      </c>
      <c r="M103" s="99">
        <f t="shared" si="15"/>
        <v>0</v>
      </c>
      <c r="N103" s="99">
        <f t="shared" si="15"/>
        <v>0</v>
      </c>
      <c r="O103" s="139">
        <f t="shared" si="15"/>
        <v>0</v>
      </c>
      <c r="P103" s="102">
        <f t="shared" si="14"/>
        <v>0</v>
      </c>
      <c r="Q103" s="49"/>
      <c r="R103" s="49"/>
    </row>
    <row r="104" spans="1:18" s="50" customFormat="1" ht="12.75" customHeight="1" x14ac:dyDescent="0.2">
      <c r="A104" s="40">
        <v>86</v>
      </c>
      <c r="B104" s="192" t="s">
        <v>92</v>
      </c>
      <c r="C104" s="32" t="s">
        <v>132</v>
      </c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44"/>
      <c r="P104" s="132">
        <f t="shared" si="14"/>
        <v>0</v>
      </c>
      <c r="Q104" s="49"/>
      <c r="R104" s="49"/>
    </row>
    <row r="105" spans="1:18" s="50" customFormat="1" ht="11.25" x14ac:dyDescent="0.2">
      <c r="A105" s="40">
        <v>87</v>
      </c>
      <c r="B105" s="193"/>
      <c r="C105" s="32" t="s">
        <v>133</v>
      </c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44"/>
      <c r="P105" s="132">
        <f t="shared" si="14"/>
        <v>0</v>
      </c>
      <c r="Q105" s="49"/>
      <c r="R105" s="49"/>
    </row>
    <row r="106" spans="1:18" s="50" customFormat="1" ht="11.25" x14ac:dyDescent="0.2">
      <c r="A106" s="40">
        <v>88</v>
      </c>
      <c r="B106" s="193"/>
      <c r="C106" s="32" t="s">
        <v>134</v>
      </c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44"/>
      <c r="P106" s="132">
        <f t="shared" si="14"/>
        <v>0</v>
      </c>
      <c r="Q106" s="49"/>
      <c r="R106" s="49"/>
    </row>
    <row r="107" spans="1:18" s="50" customFormat="1" ht="11.25" x14ac:dyDescent="0.2">
      <c r="A107" s="40">
        <v>89</v>
      </c>
      <c r="B107" s="193"/>
      <c r="C107" s="32" t="s">
        <v>135</v>
      </c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44"/>
      <c r="P107" s="132">
        <f t="shared" si="14"/>
        <v>0</v>
      </c>
      <c r="Q107" s="49"/>
      <c r="R107" s="49"/>
    </row>
    <row r="108" spans="1:18" s="50" customFormat="1" ht="11.25" x14ac:dyDescent="0.2">
      <c r="A108" s="40">
        <v>90</v>
      </c>
      <c r="B108" s="193"/>
      <c r="C108" s="32" t="s">
        <v>86</v>
      </c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44"/>
      <c r="P108" s="132">
        <f t="shared" si="14"/>
        <v>0</v>
      </c>
      <c r="Q108" s="49"/>
      <c r="R108" s="49"/>
    </row>
    <row r="109" spans="1:18" s="50" customFormat="1" ht="12" thickBot="1" x14ac:dyDescent="0.25">
      <c r="A109" s="40">
        <v>91</v>
      </c>
      <c r="B109" s="194"/>
      <c r="C109" s="32" t="s">
        <v>136</v>
      </c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44"/>
      <c r="P109" s="132">
        <f t="shared" si="14"/>
        <v>0</v>
      </c>
      <c r="Q109" s="49"/>
      <c r="R109" s="49"/>
    </row>
    <row r="110" spans="1:18" s="50" customFormat="1" ht="12" thickBot="1" x14ac:dyDescent="0.25">
      <c r="A110" s="40">
        <v>92</v>
      </c>
      <c r="B110" s="56"/>
      <c r="C110" s="41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44"/>
      <c r="P110" s="132">
        <f t="shared" si="14"/>
        <v>0</v>
      </c>
      <c r="Q110" s="49"/>
      <c r="R110" s="49"/>
    </row>
    <row r="111" spans="1:18" s="50" customFormat="1" ht="12" thickBot="1" x14ac:dyDescent="0.25">
      <c r="A111" s="34">
        <v>93</v>
      </c>
      <c r="B111" s="55" t="s">
        <v>67</v>
      </c>
      <c r="C111" s="35"/>
      <c r="D111" s="99">
        <f t="shared" ref="D111:O111" si="16">SUM(D112:D117)</f>
        <v>0</v>
      </c>
      <c r="E111" s="99">
        <f t="shared" si="16"/>
        <v>0</v>
      </c>
      <c r="F111" s="99">
        <f t="shared" si="16"/>
        <v>0</v>
      </c>
      <c r="G111" s="99">
        <f t="shared" si="16"/>
        <v>0</v>
      </c>
      <c r="H111" s="99">
        <f t="shared" si="16"/>
        <v>0</v>
      </c>
      <c r="I111" s="99">
        <f t="shared" si="16"/>
        <v>0</v>
      </c>
      <c r="J111" s="99">
        <f t="shared" si="16"/>
        <v>0</v>
      </c>
      <c r="K111" s="99">
        <f t="shared" si="16"/>
        <v>0</v>
      </c>
      <c r="L111" s="99">
        <f t="shared" si="16"/>
        <v>0</v>
      </c>
      <c r="M111" s="99">
        <f t="shared" si="16"/>
        <v>0</v>
      </c>
      <c r="N111" s="99">
        <f t="shared" si="16"/>
        <v>0</v>
      </c>
      <c r="O111" s="139">
        <f t="shared" si="16"/>
        <v>0</v>
      </c>
      <c r="P111" s="102">
        <f t="shared" si="14"/>
        <v>0</v>
      </c>
      <c r="Q111" s="49"/>
      <c r="R111" s="49"/>
    </row>
    <row r="112" spans="1:18" s="50" customFormat="1" ht="11.25" x14ac:dyDescent="0.2">
      <c r="A112" s="40">
        <v>94</v>
      </c>
      <c r="B112" s="195" t="s">
        <v>92</v>
      </c>
      <c r="C112" s="32" t="s">
        <v>68</v>
      </c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44"/>
      <c r="P112" s="146">
        <f t="shared" si="14"/>
        <v>0</v>
      </c>
      <c r="Q112" s="49"/>
      <c r="R112" s="49"/>
    </row>
    <row r="113" spans="1:18" s="50" customFormat="1" ht="11.25" x14ac:dyDescent="0.2">
      <c r="A113" s="40">
        <v>95</v>
      </c>
      <c r="B113" s="196"/>
      <c r="C113" s="32" t="s">
        <v>69</v>
      </c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44"/>
      <c r="P113" s="146">
        <f t="shared" si="14"/>
        <v>0</v>
      </c>
      <c r="Q113" s="49"/>
      <c r="R113" s="49"/>
    </row>
    <row r="114" spans="1:18" s="50" customFormat="1" ht="11.25" x14ac:dyDescent="0.2">
      <c r="A114" s="40">
        <v>96</v>
      </c>
      <c r="B114" s="196"/>
      <c r="C114" s="32" t="s">
        <v>70</v>
      </c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44"/>
      <c r="P114" s="146">
        <f t="shared" si="14"/>
        <v>0</v>
      </c>
      <c r="Q114" s="49"/>
      <c r="R114" s="49"/>
    </row>
    <row r="115" spans="1:18" s="50" customFormat="1" ht="11.25" x14ac:dyDescent="0.2">
      <c r="A115" s="40">
        <v>97</v>
      </c>
      <c r="B115" s="196"/>
      <c r="C115" s="32" t="s">
        <v>71</v>
      </c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44"/>
      <c r="P115" s="146">
        <f t="shared" si="14"/>
        <v>0</v>
      </c>
      <c r="Q115" s="49"/>
      <c r="R115" s="49"/>
    </row>
    <row r="116" spans="1:18" s="50" customFormat="1" ht="11.25" x14ac:dyDescent="0.2">
      <c r="A116" s="40">
        <v>98</v>
      </c>
      <c r="B116" s="196"/>
      <c r="C116" s="32" t="s">
        <v>138</v>
      </c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44"/>
      <c r="P116" s="146">
        <f>SUM(D116:O116)</f>
        <v>0</v>
      </c>
      <c r="Q116" s="49"/>
      <c r="R116" s="49"/>
    </row>
    <row r="117" spans="1:18" s="50" customFormat="1" ht="12" thickBot="1" x14ac:dyDescent="0.25">
      <c r="A117" s="42">
        <v>99</v>
      </c>
      <c r="B117" s="197"/>
      <c r="C117" s="3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41"/>
      <c r="P117" s="146">
        <f t="shared" si="14"/>
        <v>0</v>
      </c>
      <c r="Q117" s="49"/>
      <c r="R117" s="49"/>
    </row>
    <row r="118" spans="1:18" s="50" customFormat="1" ht="12" thickBot="1" x14ac:dyDescent="0.25">
      <c r="A118" s="34">
        <v>100</v>
      </c>
      <c r="B118" s="55" t="s">
        <v>72</v>
      </c>
      <c r="C118" s="35"/>
      <c r="D118" s="99">
        <f>SUM(D111,D67,D78,D87,D94,D103,)</f>
        <v>0</v>
      </c>
      <c r="E118" s="99">
        <f t="shared" ref="E118:O118" si="17">SUM(E111,E67,E78,E87,E94,E103,)</f>
        <v>0</v>
      </c>
      <c r="F118" s="99">
        <f t="shared" si="17"/>
        <v>0</v>
      </c>
      <c r="G118" s="99">
        <f t="shared" si="17"/>
        <v>0</v>
      </c>
      <c r="H118" s="99">
        <f t="shared" si="17"/>
        <v>0</v>
      </c>
      <c r="I118" s="99">
        <f t="shared" si="17"/>
        <v>0</v>
      </c>
      <c r="J118" s="99">
        <f t="shared" si="17"/>
        <v>0</v>
      </c>
      <c r="K118" s="99">
        <f t="shared" si="17"/>
        <v>0</v>
      </c>
      <c r="L118" s="99">
        <f t="shared" si="17"/>
        <v>0</v>
      </c>
      <c r="M118" s="99">
        <f t="shared" si="17"/>
        <v>0</v>
      </c>
      <c r="N118" s="99">
        <f t="shared" si="17"/>
        <v>0</v>
      </c>
      <c r="O118" s="139">
        <f t="shared" si="17"/>
        <v>0</v>
      </c>
      <c r="P118" s="102">
        <f>SUM(D118:O118)</f>
        <v>0</v>
      </c>
      <c r="Q118" s="49"/>
      <c r="R118" s="49"/>
    </row>
    <row r="119" spans="1:18" s="50" customFormat="1" ht="11.25" x14ac:dyDescent="0.2">
      <c r="A119" s="57"/>
      <c r="B119" s="58"/>
      <c r="C119" s="58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60"/>
      <c r="Q119" s="49"/>
      <c r="R119" s="49"/>
    </row>
    <row r="120" spans="1:18" s="50" customFormat="1" ht="11.25" x14ac:dyDescent="0.2">
      <c r="A120" s="37"/>
      <c r="B120" s="37"/>
      <c r="C120" s="37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49"/>
      <c r="R120" s="49"/>
    </row>
    <row r="121" spans="1:18" s="50" customFormat="1" ht="11.25" x14ac:dyDescent="0.2">
      <c r="A121" s="31" t="s">
        <v>73</v>
      </c>
      <c r="B121" s="31"/>
      <c r="C121" s="31"/>
      <c r="D121" s="61" t="str">
        <f>IF(D2="","",D2)</f>
        <v/>
      </c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49"/>
      <c r="R121" s="49"/>
    </row>
    <row r="122" spans="1:18" s="50" customFormat="1" ht="12" thickBot="1" x14ac:dyDescent="0.25">
      <c r="A122" s="31"/>
      <c r="B122" s="31"/>
      <c r="C122" s="62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0"/>
      <c r="P122" s="60"/>
      <c r="Q122" s="49"/>
      <c r="R122" s="49"/>
    </row>
    <row r="123" spans="1:18" s="50" customFormat="1" x14ac:dyDescent="0.2">
      <c r="A123" s="21" t="s">
        <v>3</v>
      </c>
      <c r="B123" s="22"/>
      <c r="C123" s="23" t="s">
        <v>4</v>
      </c>
      <c r="D123" s="204" t="s">
        <v>140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2"/>
      <c r="P123" s="130" t="s">
        <v>74</v>
      </c>
      <c r="Q123" s="49"/>
      <c r="R123" s="49"/>
    </row>
    <row r="124" spans="1:18" s="50" customFormat="1" ht="12" thickBot="1" x14ac:dyDescent="0.25">
      <c r="A124" s="24" t="s">
        <v>6</v>
      </c>
      <c r="B124" s="25"/>
      <c r="C124" s="25"/>
      <c r="D124" s="175" t="str">
        <f t="shared" ref="D124:O124" si="18">D9</f>
        <v>Januar</v>
      </c>
      <c r="E124" s="51" t="str">
        <f t="shared" si="18"/>
        <v>Februar</v>
      </c>
      <c r="F124" s="51" t="str">
        <f t="shared" si="18"/>
        <v>März</v>
      </c>
      <c r="G124" s="51" t="str">
        <f t="shared" si="18"/>
        <v>April</v>
      </c>
      <c r="H124" s="51" t="str">
        <f t="shared" si="18"/>
        <v>Mai</v>
      </c>
      <c r="I124" s="51" t="str">
        <f t="shared" si="18"/>
        <v>Juni</v>
      </c>
      <c r="J124" s="51" t="str">
        <f t="shared" si="18"/>
        <v>Juli</v>
      </c>
      <c r="K124" s="51" t="str">
        <f t="shared" si="18"/>
        <v>August</v>
      </c>
      <c r="L124" s="51" t="str">
        <f t="shared" si="18"/>
        <v>Sept.</v>
      </c>
      <c r="M124" s="51" t="str">
        <f t="shared" si="18"/>
        <v>Oktober</v>
      </c>
      <c r="N124" s="51" t="str">
        <f t="shared" si="18"/>
        <v>Nov.</v>
      </c>
      <c r="O124" s="176" t="str">
        <f t="shared" si="18"/>
        <v>Dez.</v>
      </c>
      <c r="P124" s="174" t="s">
        <v>75</v>
      </c>
      <c r="Q124" s="49"/>
      <c r="R124" s="49"/>
    </row>
    <row r="125" spans="1:18" s="50" customFormat="1" ht="12" thickBot="1" x14ac:dyDescent="0.25">
      <c r="A125" s="92" t="s">
        <v>139</v>
      </c>
      <c r="B125" s="91"/>
      <c r="C125" s="90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52"/>
      <c r="P125" s="64"/>
      <c r="Q125" s="49"/>
      <c r="R125" s="49"/>
    </row>
    <row r="126" spans="1:18" s="50" customFormat="1" ht="12" thickBot="1" x14ac:dyDescent="0.25">
      <c r="A126" s="34">
        <v>1</v>
      </c>
      <c r="B126" s="35" t="s">
        <v>104</v>
      </c>
      <c r="C126" s="35"/>
      <c r="D126" s="99">
        <f t="shared" ref="D126:O126" si="19">D59</f>
        <v>0</v>
      </c>
      <c r="E126" s="99">
        <f t="shared" si="19"/>
        <v>0</v>
      </c>
      <c r="F126" s="99">
        <f t="shared" si="19"/>
        <v>0</v>
      </c>
      <c r="G126" s="99">
        <f t="shared" ref="G126:L126" si="20">G59</f>
        <v>0</v>
      </c>
      <c r="H126" s="99">
        <f t="shared" si="20"/>
        <v>0</v>
      </c>
      <c r="I126" s="99">
        <f t="shared" si="20"/>
        <v>0</v>
      </c>
      <c r="J126" s="99">
        <f t="shared" si="20"/>
        <v>0</v>
      </c>
      <c r="K126" s="99">
        <f t="shared" si="20"/>
        <v>0</v>
      </c>
      <c r="L126" s="99">
        <f t="shared" si="20"/>
        <v>0</v>
      </c>
      <c r="M126" s="99">
        <f t="shared" si="19"/>
        <v>0</v>
      </c>
      <c r="N126" s="99">
        <f t="shared" si="19"/>
        <v>0</v>
      </c>
      <c r="O126" s="139">
        <f t="shared" si="19"/>
        <v>0</v>
      </c>
      <c r="P126" s="102">
        <f t="shared" ref="P126:P127" si="21">SUM(D126:O126)</f>
        <v>0</v>
      </c>
      <c r="Q126" s="49"/>
    </row>
    <row r="127" spans="1:18" s="50" customFormat="1" ht="12" thickBot="1" x14ac:dyDescent="0.25">
      <c r="A127" s="65">
        <v>2</v>
      </c>
      <c r="B127" s="66" t="s">
        <v>94</v>
      </c>
      <c r="C127" s="67"/>
      <c r="D127" s="100">
        <f t="shared" ref="D127:O127" si="22">D118</f>
        <v>0</v>
      </c>
      <c r="E127" s="100">
        <f t="shared" si="22"/>
        <v>0</v>
      </c>
      <c r="F127" s="100">
        <f t="shared" si="22"/>
        <v>0</v>
      </c>
      <c r="G127" s="100">
        <f t="shared" ref="G127:L127" si="23">G118</f>
        <v>0</v>
      </c>
      <c r="H127" s="100">
        <f t="shared" si="23"/>
        <v>0</v>
      </c>
      <c r="I127" s="100">
        <f t="shared" si="23"/>
        <v>0</v>
      </c>
      <c r="J127" s="100">
        <f t="shared" si="23"/>
        <v>0</v>
      </c>
      <c r="K127" s="100">
        <f t="shared" si="23"/>
        <v>0</v>
      </c>
      <c r="L127" s="100">
        <f t="shared" si="23"/>
        <v>0</v>
      </c>
      <c r="M127" s="100">
        <f t="shared" si="22"/>
        <v>0</v>
      </c>
      <c r="N127" s="100">
        <f t="shared" si="22"/>
        <v>0</v>
      </c>
      <c r="O127" s="164">
        <f t="shared" si="22"/>
        <v>0</v>
      </c>
      <c r="P127" s="102">
        <f t="shared" si="21"/>
        <v>0</v>
      </c>
      <c r="Q127" s="49"/>
      <c r="R127" s="49"/>
    </row>
    <row r="128" spans="1:18" s="50" customFormat="1" ht="12" thickBot="1" x14ac:dyDescent="0.25">
      <c r="A128" s="34">
        <v>3</v>
      </c>
      <c r="B128" s="53" t="s">
        <v>95</v>
      </c>
      <c r="C128" s="35"/>
      <c r="D128" s="99">
        <f t="shared" ref="D128:O128" si="24">D126-D127</f>
        <v>0</v>
      </c>
      <c r="E128" s="99">
        <f t="shared" si="24"/>
        <v>0</v>
      </c>
      <c r="F128" s="99">
        <f t="shared" si="24"/>
        <v>0</v>
      </c>
      <c r="G128" s="99">
        <f t="shared" ref="G128:L128" si="25">G126-G127</f>
        <v>0</v>
      </c>
      <c r="H128" s="99">
        <f t="shared" si="25"/>
        <v>0</v>
      </c>
      <c r="I128" s="99">
        <f t="shared" si="25"/>
        <v>0</v>
      </c>
      <c r="J128" s="99">
        <f t="shared" si="25"/>
        <v>0</v>
      </c>
      <c r="K128" s="99">
        <f t="shared" si="25"/>
        <v>0</v>
      </c>
      <c r="L128" s="99">
        <f t="shared" si="25"/>
        <v>0</v>
      </c>
      <c r="M128" s="99">
        <f t="shared" si="24"/>
        <v>0</v>
      </c>
      <c r="N128" s="99">
        <f t="shared" si="24"/>
        <v>0</v>
      </c>
      <c r="O128" s="139">
        <f t="shared" si="24"/>
        <v>0</v>
      </c>
      <c r="P128" s="102">
        <f>SUM(D128:O128)</f>
        <v>0</v>
      </c>
      <c r="Q128" s="49"/>
      <c r="R128" s="68"/>
    </row>
    <row r="129" spans="1:18" s="50" customFormat="1" ht="12" thickBot="1" x14ac:dyDescent="0.25">
      <c r="A129" s="34">
        <v>4</v>
      </c>
      <c r="B129" s="55"/>
      <c r="C129" s="35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2"/>
      <c r="P129" s="102"/>
      <c r="Q129" s="49"/>
      <c r="R129" s="49"/>
    </row>
    <row r="130" spans="1:18" s="50" customFormat="1" ht="12" thickBot="1" x14ac:dyDescent="0.25">
      <c r="A130" s="34">
        <v>5</v>
      </c>
      <c r="B130" s="53" t="s">
        <v>96</v>
      </c>
      <c r="C130" s="35"/>
      <c r="D130" s="99">
        <f t="shared" ref="D130:O130" si="26">SUM(D131:D134)</f>
        <v>0</v>
      </c>
      <c r="E130" s="99">
        <f t="shared" si="26"/>
        <v>0</v>
      </c>
      <c r="F130" s="99">
        <f t="shared" si="26"/>
        <v>0</v>
      </c>
      <c r="G130" s="99">
        <f t="shared" si="26"/>
        <v>0</v>
      </c>
      <c r="H130" s="99">
        <f t="shared" si="26"/>
        <v>0</v>
      </c>
      <c r="I130" s="99">
        <f t="shared" si="26"/>
        <v>0</v>
      </c>
      <c r="J130" s="99">
        <f t="shared" si="26"/>
        <v>0</v>
      </c>
      <c r="K130" s="99">
        <f t="shared" si="26"/>
        <v>0</v>
      </c>
      <c r="L130" s="99">
        <f t="shared" si="26"/>
        <v>0</v>
      </c>
      <c r="M130" s="99">
        <f t="shared" si="26"/>
        <v>0</v>
      </c>
      <c r="N130" s="99">
        <f t="shared" si="26"/>
        <v>0</v>
      </c>
      <c r="O130" s="139">
        <f t="shared" si="26"/>
        <v>0</v>
      </c>
      <c r="P130" s="102">
        <f t="shared" ref="P130:P135" si="27">SUM(D130:O130)</f>
        <v>0</v>
      </c>
      <c r="Q130" s="49"/>
      <c r="R130" s="68"/>
    </row>
    <row r="131" spans="1:18" s="50" customFormat="1" ht="11.25" x14ac:dyDescent="0.2">
      <c r="A131" s="69">
        <v>6</v>
      </c>
      <c r="B131" s="192" t="s">
        <v>93</v>
      </c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40"/>
      <c r="P131" s="161">
        <f t="shared" si="27"/>
        <v>0</v>
      </c>
      <c r="Q131" s="49"/>
      <c r="R131" s="49"/>
    </row>
    <row r="132" spans="1:18" s="50" customFormat="1" ht="11.25" x14ac:dyDescent="0.2">
      <c r="A132" s="69">
        <v>7</v>
      </c>
      <c r="B132" s="19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37"/>
      <c r="P132" s="146">
        <f t="shared" si="27"/>
        <v>0</v>
      </c>
      <c r="Q132" s="49"/>
      <c r="R132" s="68"/>
    </row>
    <row r="133" spans="1:18" s="50" customFormat="1" ht="11.25" x14ac:dyDescent="0.2">
      <c r="A133" s="69">
        <v>8</v>
      </c>
      <c r="B133" s="19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37"/>
      <c r="P133" s="146">
        <f t="shared" si="27"/>
        <v>0</v>
      </c>
      <c r="Q133" s="49"/>
      <c r="R133" s="49"/>
    </row>
    <row r="134" spans="1:18" s="50" customFormat="1" ht="12" thickBot="1" x14ac:dyDescent="0.25">
      <c r="A134" s="70">
        <v>9</v>
      </c>
      <c r="B134" s="19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38"/>
      <c r="P134" s="162">
        <f t="shared" si="27"/>
        <v>0</v>
      </c>
      <c r="Q134" s="49"/>
      <c r="R134" s="49"/>
    </row>
    <row r="135" spans="1:18" s="50" customFormat="1" ht="12" thickBot="1" x14ac:dyDescent="0.25">
      <c r="A135" s="34">
        <v>10</v>
      </c>
      <c r="B135" s="53" t="s">
        <v>97</v>
      </c>
      <c r="C135" s="35"/>
      <c r="D135" s="105">
        <f t="shared" ref="D135:O135" si="28">D128+D130</f>
        <v>0</v>
      </c>
      <c r="E135" s="105">
        <f t="shared" si="28"/>
        <v>0</v>
      </c>
      <c r="F135" s="105">
        <f t="shared" si="28"/>
        <v>0</v>
      </c>
      <c r="G135" s="105">
        <f t="shared" si="28"/>
        <v>0</v>
      </c>
      <c r="H135" s="105">
        <f t="shared" si="28"/>
        <v>0</v>
      </c>
      <c r="I135" s="105">
        <f t="shared" si="28"/>
        <v>0</v>
      </c>
      <c r="J135" s="105">
        <f t="shared" si="28"/>
        <v>0</v>
      </c>
      <c r="K135" s="105">
        <f t="shared" si="28"/>
        <v>0</v>
      </c>
      <c r="L135" s="105">
        <f t="shared" si="28"/>
        <v>0</v>
      </c>
      <c r="M135" s="105">
        <f t="shared" si="28"/>
        <v>0</v>
      </c>
      <c r="N135" s="105">
        <f t="shared" si="28"/>
        <v>0</v>
      </c>
      <c r="O135" s="165">
        <f t="shared" si="28"/>
        <v>0</v>
      </c>
      <c r="P135" s="163">
        <f t="shared" si="27"/>
        <v>0</v>
      </c>
      <c r="Q135" s="49"/>
      <c r="R135" s="49"/>
    </row>
    <row r="136" spans="1:18" s="50" customFormat="1" ht="12" thickBot="1" x14ac:dyDescent="0.25">
      <c r="A136" s="34">
        <v>11</v>
      </c>
      <c r="B136" s="55"/>
      <c r="C136" s="35"/>
      <c r="D136" s="71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166"/>
      <c r="P136" s="83"/>
      <c r="Q136" s="49"/>
      <c r="R136" s="49"/>
    </row>
    <row r="137" spans="1:18" s="50" customFormat="1" ht="12" thickBot="1" x14ac:dyDescent="0.25">
      <c r="A137" s="38"/>
      <c r="B137" s="73" t="str">
        <f>CONCATENATE("Geschäftskonto Stand: 01.01.",N1)</f>
        <v>Geschäftskonto Stand: 01.01.</v>
      </c>
      <c r="C137" s="39"/>
      <c r="D137" s="106"/>
      <c r="E137" s="107"/>
      <c r="F137" s="108"/>
      <c r="G137" s="108"/>
      <c r="H137" s="108"/>
      <c r="I137" s="108"/>
      <c r="J137" s="108"/>
      <c r="K137" s="108"/>
      <c r="L137" s="108"/>
      <c r="M137" s="108"/>
      <c r="N137" s="108"/>
      <c r="O137" s="167"/>
      <c r="P137" s="102"/>
      <c r="Q137" s="49"/>
      <c r="R137" s="68"/>
    </row>
    <row r="138" spans="1:18" s="50" customFormat="1" ht="12" thickBot="1" x14ac:dyDescent="0.25">
      <c r="A138" s="74">
        <v>12</v>
      </c>
      <c r="B138" s="75" t="s">
        <v>90</v>
      </c>
      <c r="C138" s="76"/>
      <c r="D138" s="109">
        <f>D137+D135</f>
        <v>0</v>
      </c>
      <c r="E138" s="109">
        <f>D138+E135</f>
        <v>0</v>
      </c>
      <c r="F138" s="109">
        <f>E138+F135</f>
        <v>0</v>
      </c>
      <c r="G138" s="109">
        <f t="shared" ref="G138:I138" si="29">F138+G135</f>
        <v>0</v>
      </c>
      <c r="H138" s="109">
        <f t="shared" si="29"/>
        <v>0</v>
      </c>
      <c r="I138" s="109">
        <f t="shared" si="29"/>
        <v>0</v>
      </c>
      <c r="J138" s="109">
        <f t="shared" ref="J138:O138" si="30">I138+J135</f>
        <v>0</v>
      </c>
      <c r="K138" s="109">
        <f t="shared" si="30"/>
        <v>0</v>
      </c>
      <c r="L138" s="109">
        <f t="shared" si="30"/>
        <v>0</v>
      </c>
      <c r="M138" s="109">
        <f t="shared" si="30"/>
        <v>0</v>
      </c>
      <c r="N138" s="109">
        <f t="shared" si="30"/>
        <v>0</v>
      </c>
      <c r="O138" s="168">
        <f t="shared" si="30"/>
        <v>0</v>
      </c>
      <c r="P138" s="161">
        <f>SUM(D138:O138)</f>
        <v>0</v>
      </c>
      <c r="Q138" s="49"/>
      <c r="R138" s="49"/>
    </row>
    <row r="139" spans="1:18" s="50" customFormat="1" ht="12" thickBot="1" x14ac:dyDescent="0.25">
      <c r="A139" s="34">
        <v>13</v>
      </c>
      <c r="B139" s="53" t="s">
        <v>91</v>
      </c>
      <c r="C139" s="35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69"/>
      <c r="P139" s="162">
        <f>SUM(D139:O139)</f>
        <v>0</v>
      </c>
      <c r="Q139" s="49"/>
      <c r="R139" s="49"/>
    </row>
    <row r="140" spans="1:18" s="50" customFormat="1" ht="12" thickBot="1" x14ac:dyDescent="0.25">
      <c r="A140" s="34">
        <v>14</v>
      </c>
      <c r="B140" s="78" t="s">
        <v>98</v>
      </c>
      <c r="C140" s="35"/>
      <c r="D140" s="110">
        <f t="shared" ref="D140:O140" si="31">SUM(D138:D139)</f>
        <v>0</v>
      </c>
      <c r="E140" s="110">
        <f t="shared" si="31"/>
        <v>0</v>
      </c>
      <c r="F140" s="110">
        <f t="shared" si="31"/>
        <v>0</v>
      </c>
      <c r="G140" s="110">
        <f t="shared" si="31"/>
        <v>0</v>
      </c>
      <c r="H140" s="110">
        <f t="shared" si="31"/>
        <v>0</v>
      </c>
      <c r="I140" s="110">
        <f t="shared" si="31"/>
        <v>0</v>
      </c>
      <c r="J140" s="110">
        <f t="shared" si="31"/>
        <v>0</v>
      </c>
      <c r="K140" s="110">
        <f t="shared" si="31"/>
        <v>0</v>
      </c>
      <c r="L140" s="110">
        <f t="shared" si="31"/>
        <v>0</v>
      </c>
      <c r="M140" s="110">
        <f t="shared" si="31"/>
        <v>0</v>
      </c>
      <c r="N140" s="110">
        <f t="shared" si="31"/>
        <v>0</v>
      </c>
      <c r="O140" s="170">
        <f t="shared" si="31"/>
        <v>0</v>
      </c>
      <c r="P140" s="163">
        <f>SUM(D140:O140)</f>
        <v>0</v>
      </c>
      <c r="Q140" s="49"/>
      <c r="R140" s="49"/>
    </row>
    <row r="141" spans="1:18" s="50" customFormat="1" ht="12" thickBot="1" x14ac:dyDescent="0.25">
      <c r="A141" s="34">
        <v>15</v>
      </c>
      <c r="B141" s="55"/>
      <c r="C141" s="35"/>
      <c r="D141" s="79" t="s">
        <v>99</v>
      </c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171"/>
      <c r="P141" s="77"/>
      <c r="Q141" s="49"/>
      <c r="R141" s="68"/>
    </row>
    <row r="142" spans="1:18" s="50" customFormat="1" ht="11.25" x14ac:dyDescent="0.2">
      <c r="A142" s="183" t="s">
        <v>100</v>
      </c>
      <c r="B142" s="184"/>
      <c r="C142" s="184"/>
      <c r="D142" s="184"/>
      <c r="E142" s="184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5"/>
      <c r="Q142" s="49"/>
      <c r="R142" s="49"/>
    </row>
    <row r="143" spans="1:18" s="50" customFormat="1" ht="12" thickBot="1" x14ac:dyDescent="0.25">
      <c r="A143" s="186" t="s">
        <v>101</v>
      </c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8"/>
    </row>
    <row r="144" spans="1:18" s="82" customFormat="1" ht="11.25" x14ac:dyDescent="0.2">
      <c r="A144" s="81">
        <v>16</v>
      </c>
      <c r="B144" s="177" t="s">
        <v>76</v>
      </c>
      <c r="C144" s="177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40"/>
      <c r="P144" s="127">
        <f t="shared" ref="P144:P152" si="32">SUM(D144:O144)</f>
        <v>0</v>
      </c>
    </row>
    <row r="145" spans="1:18" s="82" customFormat="1" ht="11.25" x14ac:dyDescent="0.2">
      <c r="A145" s="65">
        <v>17</v>
      </c>
      <c r="B145" s="177" t="s">
        <v>77</v>
      </c>
      <c r="C145" s="177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41"/>
      <c r="P145" s="126">
        <f t="shared" si="32"/>
        <v>0</v>
      </c>
    </row>
    <row r="146" spans="1:18" s="82" customFormat="1" ht="11.25" x14ac:dyDescent="0.2">
      <c r="A146" s="69">
        <v>18</v>
      </c>
      <c r="B146" s="178"/>
      <c r="C146" s="179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37"/>
      <c r="P146" s="124">
        <f t="shared" si="32"/>
        <v>0</v>
      </c>
    </row>
    <row r="147" spans="1:18" s="50" customFormat="1" ht="12" thickBot="1" x14ac:dyDescent="0.25">
      <c r="A147" s="65">
        <v>19</v>
      </c>
      <c r="B147" s="180"/>
      <c r="C147" s="181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38"/>
      <c r="P147" s="119">
        <f t="shared" si="32"/>
        <v>0</v>
      </c>
      <c r="Q147" s="49"/>
      <c r="R147" s="49"/>
    </row>
    <row r="148" spans="1:18" s="50" customFormat="1" thickTop="1" thickBot="1" x14ac:dyDescent="0.25">
      <c r="A148" s="84">
        <v>20</v>
      </c>
      <c r="B148" s="85" t="s">
        <v>102</v>
      </c>
      <c r="C148" s="86"/>
      <c r="D148" s="113">
        <f t="shared" ref="D148:O148" si="33">SUM(D144:D147)</f>
        <v>0</v>
      </c>
      <c r="E148" s="113">
        <f t="shared" si="33"/>
        <v>0</v>
      </c>
      <c r="F148" s="113">
        <f t="shared" si="33"/>
        <v>0</v>
      </c>
      <c r="G148" s="113">
        <f t="shared" si="33"/>
        <v>0</v>
      </c>
      <c r="H148" s="113">
        <f t="shared" si="33"/>
        <v>0</v>
      </c>
      <c r="I148" s="113">
        <f t="shared" si="33"/>
        <v>0</v>
      </c>
      <c r="J148" s="113">
        <f t="shared" si="33"/>
        <v>0</v>
      </c>
      <c r="K148" s="113">
        <f t="shared" si="33"/>
        <v>0</v>
      </c>
      <c r="L148" s="113">
        <f t="shared" si="33"/>
        <v>0</v>
      </c>
      <c r="M148" s="113">
        <f t="shared" si="33"/>
        <v>0</v>
      </c>
      <c r="N148" s="113">
        <f t="shared" si="33"/>
        <v>0</v>
      </c>
      <c r="O148" s="159">
        <f t="shared" si="33"/>
        <v>0</v>
      </c>
      <c r="P148" s="128">
        <f t="shared" si="32"/>
        <v>0</v>
      </c>
      <c r="Q148" s="49"/>
      <c r="R148" s="49"/>
    </row>
    <row r="149" spans="1:18" s="50" customFormat="1" ht="12" thickTop="1" x14ac:dyDescent="0.2">
      <c r="A149" s="87">
        <v>21</v>
      </c>
      <c r="B149" s="177" t="s">
        <v>78</v>
      </c>
      <c r="C149" s="177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60"/>
      <c r="P149" s="129">
        <f t="shared" si="32"/>
        <v>0</v>
      </c>
      <c r="Q149" s="49"/>
      <c r="R149" s="68"/>
    </row>
    <row r="150" spans="1:18" s="50" customFormat="1" ht="11.25" x14ac:dyDescent="0.2">
      <c r="A150" s="69">
        <v>22</v>
      </c>
      <c r="B150" s="177" t="s">
        <v>79</v>
      </c>
      <c r="C150" s="177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37"/>
      <c r="P150" s="124">
        <f>SUM(D150:O150)</f>
        <v>0</v>
      </c>
      <c r="Q150" s="49"/>
      <c r="R150" s="49"/>
    </row>
    <row r="151" spans="1:18" s="50" customFormat="1" ht="11.25" x14ac:dyDescent="0.2">
      <c r="A151" s="69">
        <v>23</v>
      </c>
      <c r="B151" s="178"/>
      <c r="C151" s="179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41"/>
      <c r="P151" s="126">
        <f t="shared" si="32"/>
        <v>0</v>
      </c>
      <c r="Q151" s="49"/>
      <c r="R151" s="49"/>
    </row>
    <row r="152" spans="1:18" s="50" customFormat="1" ht="12" thickBot="1" x14ac:dyDescent="0.25">
      <c r="A152" s="70">
        <v>24</v>
      </c>
      <c r="B152" s="178"/>
      <c r="C152" s="181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37"/>
      <c r="P152" s="125">
        <f t="shared" si="32"/>
        <v>0</v>
      </c>
      <c r="Q152" s="49"/>
      <c r="R152" s="49"/>
    </row>
    <row r="153" spans="1:18" s="50" customFormat="1" ht="12" thickBot="1" x14ac:dyDescent="0.25">
      <c r="A153" s="155">
        <v>25</v>
      </c>
      <c r="B153" s="182" t="s">
        <v>103</v>
      </c>
      <c r="C153" s="156"/>
      <c r="D153" s="157">
        <f t="shared" ref="D153:O153" si="34">SUM(D149:D152)</f>
        <v>0</v>
      </c>
      <c r="E153" s="157">
        <f t="shared" si="34"/>
        <v>0</v>
      </c>
      <c r="F153" s="157">
        <f t="shared" si="34"/>
        <v>0</v>
      </c>
      <c r="G153" s="157">
        <f t="shared" si="34"/>
        <v>0</v>
      </c>
      <c r="H153" s="157">
        <f t="shared" si="34"/>
        <v>0</v>
      </c>
      <c r="I153" s="157">
        <f t="shared" si="34"/>
        <v>0</v>
      </c>
      <c r="J153" s="157">
        <f t="shared" si="34"/>
        <v>0</v>
      </c>
      <c r="K153" s="157">
        <f t="shared" si="34"/>
        <v>0</v>
      </c>
      <c r="L153" s="157">
        <f t="shared" si="34"/>
        <v>0</v>
      </c>
      <c r="M153" s="157">
        <f t="shared" si="34"/>
        <v>0</v>
      </c>
      <c r="N153" s="157">
        <f t="shared" si="34"/>
        <v>0</v>
      </c>
      <c r="O153" s="158">
        <f t="shared" si="34"/>
        <v>0</v>
      </c>
      <c r="P153" s="125">
        <f>SUM(D153:O153)</f>
        <v>0</v>
      </c>
      <c r="Q153" s="49"/>
      <c r="R153" s="49"/>
    </row>
    <row r="154" spans="1:18" s="50" customFormat="1" ht="12" thickTop="1" x14ac:dyDescent="0.2">
      <c r="A154" s="37"/>
      <c r="B154" s="37"/>
      <c r="C154" s="37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49"/>
      <c r="R154" s="68"/>
    </row>
    <row r="155" spans="1:18" s="50" customFormat="1" ht="11.25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</row>
    <row r="156" spans="1:18" s="50" customFormat="1" ht="11.25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</row>
    <row r="157" spans="1:18" s="50" customFormat="1" ht="11.25" x14ac:dyDescent="0.2">
      <c r="A157" s="93" t="s">
        <v>80</v>
      </c>
      <c r="B157" s="94"/>
      <c r="C157" s="94"/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</row>
    <row r="158" spans="1:18" s="50" customFormat="1" ht="11.25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7"/>
      <c r="P158" s="97"/>
    </row>
    <row r="159" spans="1:18" s="50" customFormat="1" ht="11.25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7"/>
      <c r="P159" s="97"/>
    </row>
    <row r="160" spans="1:18" s="50" customFormat="1" ht="11.25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7"/>
      <c r="P160" s="97"/>
    </row>
    <row r="161" spans="1:16" s="50" customFormat="1" ht="11.25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7"/>
      <c r="P161" s="97"/>
    </row>
    <row r="162" spans="1:16" s="50" customFormat="1" ht="11.25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7"/>
      <c r="P162" s="97"/>
    </row>
    <row r="163" spans="1:16" s="50" customFormat="1" ht="11.25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7"/>
      <c r="P163" s="97"/>
    </row>
    <row r="164" spans="1:16" s="50" customFormat="1" ht="11.25" x14ac:dyDescent="0.2">
      <c r="A164" s="95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</row>
    <row r="165" spans="1:16" s="50" customFormat="1" ht="11.25" x14ac:dyDescent="0.2">
      <c r="A165" s="120" t="s">
        <v>81</v>
      </c>
      <c r="B165" s="120"/>
      <c r="C165" s="120"/>
      <c r="D165" s="120"/>
      <c r="E165" s="120"/>
      <c r="F165" s="120"/>
      <c r="G165" s="120"/>
      <c r="H165" s="120"/>
      <c r="I165" s="120"/>
      <c r="J165" s="120"/>
      <c r="K165" s="120"/>
      <c r="L165" s="120"/>
      <c r="M165" s="120"/>
      <c r="N165" s="120" t="s">
        <v>82</v>
      </c>
      <c r="O165" s="120"/>
      <c r="P165" s="120"/>
    </row>
    <row r="166" spans="1:16" s="50" customFormat="1" ht="11.25" x14ac:dyDescent="0.2">
      <c r="A166" s="98"/>
      <c r="B166" s="98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</row>
    <row r="167" spans="1:16" s="50" customFormat="1" ht="11.25" x14ac:dyDescent="0.2">
      <c r="A167" s="98" t="s">
        <v>83</v>
      </c>
      <c r="B167" s="98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7"/>
      <c r="N167" s="97"/>
      <c r="O167" s="97"/>
      <c r="P167" s="97"/>
    </row>
  </sheetData>
  <sheetProtection password="CA35" sheet="1" objects="1" scenarios="1"/>
  <mergeCells count="19">
    <mergeCell ref="E1:F1"/>
    <mergeCell ref="D64:O64"/>
    <mergeCell ref="D8:O8"/>
    <mergeCell ref="D123:O123"/>
    <mergeCell ref="B88:B93"/>
    <mergeCell ref="B12:B20"/>
    <mergeCell ref="B22:B31"/>
    <mergeCell ref="B33:B40"/>
    <mergeCell ref="B43:B58"/>
    <mergeCell ref="B68:B77"/>
    <mergeCell ref="B79:B86"/>
    <mergeCell ref="D2:P2"/>
    <mergeCell ref="G3:P3"/>
    <mergeCell ref="A142:P142"/>
    <mergeCell ref="A143:P143"/>
    <mergeCell ref="B95:B102"/>
    <mergeCell ref="B104:B109"/>
    <mergeCell ref="B112:B117"/>
    <mergeCell ref="B131:B134"/>
  </mergeCells>
  <pageMargins left="0.28999999999999998" right="0.19685039370078741" top="0.39370078740157483" bottom="0.19685039370078741" header="0.41" footer="0.39"/>
  <pageSetup paperSize="9" orientation="portrait" horizontalDpi="300" verticalDpi="4294967292" r:id="rId1"/>
  <headerFooter alignWithMargins="0">
    <oddFooter>&amp;CSeite&amp;P&amp;R&amp;D</oddFooter>
  </headerFooter>
  <rowBreaks count="2" manualBreakCount="2">
    <brk id="60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Arbeitsblatt</vt:lpstr>
      <vt:lpstr>Arbeitsblatt!Druckbereich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Bönewitz, Ulrike - LfULG</dc:creator>
  <cp:lastModifiedBy>Bönewitz, Ulrike - LfULG</cp:lastModifiedBy>
  <cp:lastPrinted>2002-10-17T13:16:23Z</cp:lastPrinted>
  <dcterms:created xsi:type="dcterms:W3CDTF">2002-09-19T08:26:39Z</dcterms:created>
  <dcterms:modified xsi:type="dcterms:W3CDTF">2018-12-04T10:26:20Z</dcterms:modified>
</cp:coreProperties>
</file>